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600" windowHeight="11760" activeTab="3"/>
  </bookViews>
  <sheets>
    <sheet name="Нүүр" sheetId="1" r:id="rId1"/>
    <sheet name="II" sheetId="8" r:id="rId2"/>
    <sheet name="III" sheetId="9" r:id="rId3"/>
    <sheet name="IV-V" sheetId="3" r:id="rId4"/>
    <sheet name="VI-VIII" sheetId="10" r:id="rId5"/>
    <sheet name="ix x" sheetId="12" r:id="rId6"/>
  </sheets>
  <definedNames>
    <definedName name="_xlnm.Print_Area" localSheetId="1">II!$A$1:$AC$120</definedName>
    <definedName name="_xlnm.Print_Area" localSheetId="3">'IV-V'!$A$1:$R$51</definedName>
    <definedName name="_xlnm.Print_Area" localSheetId="4">'VI-VIII'!$A$1:$Q$37</definedName>
    <definedName name="_xlnm.Print_Area" localSheetId="0">Нүүр!$A$1:$T$32</definedName>
    <definedName name="_xlnm.Print_Titles" localSheetId="1">II!$1:$5</definedName>
    <definedName name="_xlnm.Print_Titles" localSheetId="2">III!$A:$A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12" l="1"/>
  <c r="N53" i="12"/>
  <c r="M53" i="12"/>
  <c r="L53" i="12"/>
  <c r="K53" i="12"/>
  <c r="J53" i="12"/>
  <c r="I53" i="12"/>
  <c r="H53" i="12"/>
  <c r="G53" i="12"/>
  <c r="F53" i="12"/>
  <c r="E53" i="12"/>
  <c r="D53" i="12"/>
  <c r="O50" i="12"/>
  <c r="N50" i="12"/>
  <c r="M50" i="12"/>
  <c r="L50" i="12"/>
  <c r="K50" i="12"/>
  <c r="J50" i="12"/>
  <c r="I50" i="12"/>
  <c r="H50" i="12"/>
  <c r="G50" i="12"/>
  <c r="F50" i="12"/>
  <c r="E50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K9" i="12"/>
  <c r="J9" i="12"/>
  <c r="I9" i="12"/>
  <c r="G9" i="12"/>
  <c r="F9" i="12"/>
  <c r="E9" i="12"/>
</calcChain>
</file>

<file path=xl/sharedStrings.xml><?xml version="1.0" encoding="utf-8"?>
<sst xmlns="http://schemas.openxmlformats.org/spreadsheetml/2006/main" count="586" uniqueCount="411">
  <si>
    <t xml:space="preserve"> БИЕИЙН ТАМИР, СПОРТЫН ТӨРИЙН БАЙГУУЛЛАГЫН ҮЙЛ АЖИЛЛАГААНЫ 20... ОНЫ МЭДЭЭ </t>
  </si>
  <si>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</si>
  <si>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</si>
  <si>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</si>
  <si>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</si>
  <si>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</si>
  <si>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</si>
  <si>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</si>
  <si>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</si>
  <si>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</si>
  <si>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</si>
  <si>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</si>
  <si>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</si>
  <si>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</si>
  <si>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</si>
  <si>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</si>
  <si>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</si>
  <si>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</si>
  <si>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</si>
  <si>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</si>
  <si>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</si>
  <si>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</si>
  <si>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</si>
  <si>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</si>
  <si>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</si>
  <si>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</si>
  <si>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15-24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</si>
  <si>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</si>
  <si>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</si>
  <si>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</si>
  <si>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</si>
  <si>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</si>
  <si>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</si>
  <si>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</si>
  <si>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</si>
  <si>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09002</t>
  </si>
  <si>
    <t>06002</t>
  </si>
  <si>
    <t>07002</t>
  </si>
  <si>
    <t>02001</t>
  </si>
  <si>
    <t>Тэсвэртэй холч морины уралдаан</t>
  </si>
  <si>
    <t>01001</t>
  </si>
  <si>
    <t>Урианхай сур</t>
  </si>
  <si>
    <t>03002</t>
  </si>
  <si>
    <t>Буриад сур</t>
  </si>
  <si>
    <t>04002</t>
  </si>
  <si>
    <t>Уламжлалт харваа</t>
  </si>
  <si>
    <t>05002</t>
  </si>
  <si>
    <t>Жороо морь</t>
  </si>
  <si>
    <t>08001</t>
  </si>
  <si>
    <t>Хурдан морь</t>
  </si>
  <si>
    <t>10001</t>
  </si>
  <si>
    <t>14000</t>
  </si>
  <si>
    <t>11000</t>
  </si>
  <si>
    <t>12000</t>
  </si>
  <si>
    <t>13000</t>
  </si>
  <si>
    <t>Жюү-жицү бөх</t>
  </si>
  <si>
    <t>16000</t>
  </si>
  <si>
    <t>20002</t>
  </si>
  <si>
    <t>21002</t>
  </si>
  <si>
    <t>22012</t>
  </si>
  <si>
    <t>22022</t>
  </si>
  <si>
    <t>25002</t>
  </si>
  <si>
    <t>26002</t>
  </si>
  <si>
    <t>19002</t>
  </si>
  <si>
    <t>Муай тай</t>
  </si>
  <si>
    <t>18002</t>
  </si>
  <si>
    <t>17002</t>
  </si>
  <si>
    <t>82000</t>
  </si>
  <si>
    <t>81001</t>
  </si>
  <si>
    <t>72001</t>
  </si>
  <si>
    <t>Практик буудлага</t>
  </si>
  <si>
    <t>73001</t>
  </si>
  <si>
    <t>31002</t>
  </si>
  <si>
    <t>28002</t>
  </si>
  <si>
    <t>27002</t>
  </si>
  <si>
    <t>29000</t>
  </si>
  <si>
    <t>34002</t>
  </si>
  <si>
    <t>30001</t>
  </si>
  <si>
    <t>83002</t>
  </si>
  <si>
    <t>Аэробик гимнастик</t>
  </si>
  <si>
    <t>85002</t>
  </si>
  <si>
    <t>Спортын гимнастик</t>
  </si>
  <si>
    <t>86000</t>
  </si>
  <si>
    <t>Уран сайхны гимнастик</t>
  </si>
  <si>
    <t>87000</t>
  </si>
  <si>
    <t>92000</t>
  </si>
  <si>
    <t>91000</t>
  </si>
  <si>
    <t>Спорт аялал</t>
  </si>
  <si>
    <t>93001</t>
  </si>
  <si>
    <t>Загасчлалын спорт</t>
  </si>
  <si>
    <t>94001</t>
  </si>
  <si>
    <t>Эмнэг сургагч, уран уургач, бугуйлч</t>
  </si>
  <si>
    <t>95001</t>
  </si>
  <si>
    <t>96001</t>
  </si>
  <si>
    <t>Засмал замын дугуй</t>
  </si>
  <si>
    <t>97011</t>
  </si>
  <si>
    <t>33001</t>
  </si>
  <si>
    <t>35002</t>
  </si>
  <si>
    <t>32002</t>
  </si>
  <si>
    <t>90002</t>
  </si>
  <si>
    <t>88002</t>
  </si>
  <si>
    <t>Триатлон, дуатлон</t>
  </si>
  <si>
    <t>77001</t>
  </si>
  <si>
    <t>24002</t>
  </si>
  <si>
    <t>Өндөр уулын спорт авиралт</t>
  </si>
  <si>
    <t>78001</t>
  </si>
  <si>
    <t>Мөсөнд авиралт</t>
  </si>
  <si>
    <t>79001</t>
  </si>
  <si>
    <t>Хаданд авиралт</t>
  </si>
  <si>
    <t>80002</t>
  </si>
  <si>
    <t>38012</t>
  </si>
  <si>
    <t>38022</t>
  </si>
  <si>
    <t>Хоккей</t>
  </si>
  <si>
    <t>37002</t>
  </si>
  <si>
    <t>Гүйлтийн цана</t>
  </si>
  <si>
    <t>76001</t>
  </si>
  <si>
    <t>Патруль</t>
  </si>
  <si>
    <t>61022</t>
  </si>
  <si>
    <t>Биатлон</t>
  </si>
  <si>
    <t>61012</t>
  </si>
  <si>
    <t>74001</t>
  </si>
  <si>
    <t>Шорт трек</t>
  </si>
  <si>
    <t>75001</t>
  </si>
  <si>
    <t>41002</t>
  </si>
  <si>
    <t>Шатар</t>
  </si>
  <si>
    <t>40002</t>
  </si>
  <si>
    <t>Зуун буудалт даам</t>
  </si>
  <si>
    <t>39002</t>
  </si>
  <si>
    <t>43002</t>
  </si>
  <si>
    <t xml:space="preserve">ралли-өртөөчилсөн олон гараатай цуврал уралдаан </t>
  </si>
  <si>
    <t>62011</t>
  </si>
  <si>
    <t xml:space="preserve">олон хоногийн уралдаан- холын зайн уралдаан 250-10000км </t>
  </si>
  <si>
    <t>62021</t>
  </si>
  <si>
    <t xml:space="preserve">уран жолоодлогын тэмцээн-дрифтийн </t>
  </si>
  <si>
    <t>62031</t>
  </si>
  <si>
    <t>62041</t>
  </si>
  <si>
    <t>аялал-олныг хамарсан авто аялал</t>
  </si>
  <si>
    <t>62051</t>
  </si>
  <si>
    <t>мотокросс- 1000-2000м тойрог бүхий бартаат замын уралдаан</t>
  </si>
  <si>
    <t>63011</t>
  </si>
  <si>
    <t xml:space="preserve">олон хоногийн уралдаан-холын зайн уралдаан 10000км хүртэл </t>
  </si>
  <si>
    <t>63021</t>
  </si>
  <si>
    <t>63031</t>
  </si>
  <si>
    <t>63041</t>
  </si>
  <si>
    <t>66001</t>
  </si>
  <si>
    <t>49001</t>
  </si>
  <si>
    <t>Марш тактикийн тусгай бэлтгэлийн цолны ангилал</t>
  </si>
  <si>
    <t>50001</t>
  </si>
  <si>
    <t>Цэргийн мэргэжлийн аваргын цолны ангилал</t>
  </si>
  <si>
    <t>51001</t>
  </si>
  <si>
    <t>Цэргийн гардан тулааны цолны ангилал</t>
  </si>
  <si>
    <t>52002</t>
  </si>
  <si>
    <t>Цэргийн 3 төрөлтийн цолны ангилал</t>
  </si>
  <si>
    <t>53002</t>
  </si>
  <si>
    <t>Цэрэг спортын цогцолбор нормын зуны 5 төрөлтийн цолны ангилал</t>
  </si>
  <si>
    <t>54001</t>
  </si>
  <si>
    <t>Цэрэг спортын цогцолбор нормын өвлийн 3 төрөлтийн цолны ангилал</t>
  </si>
  <si>
    <t>55001</t>
  </si>
  <si>
    <t>Цэрэгжлийн гимнастикийн цолны ангилал</t>
  </si>
  <si>
    <t>56002</t>
  </si>
  <si>
    <t>Цэрэгжлийн буудлагын цолны ангилал</t>
  </si>
  <si>
    <t>57002</t>
  </si>
  <si>
    <t>Туухай өргөлтийн цолны ангилал</t>
  </si>
  <si>
    <t>58002</t>
  </si>
  <si>
    <t>Түлхэлттэй өргөлт</t>
  </si>
  <si>
    <t>59002</t>
  </si>
  <si>
    <t>Туухай өргөлтийн спортын жингийн ангилал цолны норматив</t>
  </si>
  <si>
    <t>60002</t>
  </si>
  <si>
    <t>47002</t>
  </si>
  <si>
    <t>Пара-жүдо бөх</t>
  </si>
  <si>
    <t>44000</t>
  </si>
  <si>
    <t>Пара-хөнгөн атлетик</t>
  </si>
  <si>
    <t>45002</t>
  </si>
  <si>
    <t>Суугаа волейбол</t>
  </si>
  <si>
    <t>46000</t>
  </si>
  <si>
    <t>Пара-хүндийг өргөлт</t>
  </si>
  <si>
    <t>48002</t>
  </si>
  <si>
    <t>Туялзуур сэлэм</t>
  </si>
  <si>
    <t>23002</t>
  </si>
  <si>
    <t>Гольф</t>
  </si>
  <si>
    <t>36001</t>
  </si>
  <si>
    <t>Авто загварын спорт</t>
  </si>
  <si>
    <t>64001</t>
  </si>
  <si>
    <t>Нисэх загварын спорт</t>
  </si>
  <si>
    <t>65001</t>
  </si>
  <si>
    <t>Радио спорт</t>
  </si>
  <si>
    <t>Өндөр хурдны телеграф</t>
  </si>
  <si>
    <t>67001</t>
  </si>
  <si>
    <t>Радио сонирхогчийн чиглэл олох</t>
  </si>
  <si>
    <t>68001</t>
  </si>
  <si>
    <t>Сонирхогчдын радио холбоо</t>
  </si>
  <si>
    <t>69001</t>
  </si>
  <si>
    <t>Радио хийц</t>
  </si>
  <si>
    <t>70001</t>
  </si>
  <si>
    <t>Шүхрийн спорт</t>
  </si>
  <si>
    <t>71001</t>
  </si>
  <si>
    <t>Хэт холын марафон гүйлт</t>
  </si>
  <si>
    <t>84002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</si>
  <si>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</si>
  <si>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</si>
  <si>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</si>
  <si>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</si>
  <si>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</si>
  <si>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</si>
  <si>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</si>
  <si>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>а.</t>
  </si>
  <si>
    <t>б.</t>
  </si>
  <si>
    <t>в.</t>
  </si>
  <si>
    <t>4</t>
  </si>
  <si>
    <t>5</t>
  </si>
  <si>
    <t>6</t>
  </si>
  <si>
    <t>7</t>
  </si>
  <si>
    <t>8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</si>
  <si>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</si>
  <si>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</si>
  <si>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</si>
  <si>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</si>
  <si>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</si>
  <si>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</si>
  <si>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</si>
  <si>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</si>
  <si>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</si>
  <si>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</si>
  <si>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</si>
  <si>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</si>
  <si>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</si>
  <si>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</si>
  <si>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</si>
  <si>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</si>
  <si>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>Спортын төрөл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</si>
  <si>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</si>
  <si>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</si>
  <si>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</si>
  <si>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</si>
  <si>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</si>
  <si>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</si>
  <si>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</si>
  <si>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</si>
  <si>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</si>
  <si>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</si>
  <si>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</si>
  <si>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Мөсний шагай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</si>
  <si>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</si>
  <si>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</si>
  <si>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</si>
  <si>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</si>
  <si>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</si>
  <si>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</si>
  <si>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Чөлөөт бөх</t>
  </si>
  <si>
    <t>Кикбокс</t>
  </si>
  <si>
    <t>Бокс</t>
  </si>
  <si>
    <t>Ушу</t>
  </si>
  <si>
    <t>Олс таталт</t>
  </si>
  <si>
    <t>Бадминтон</t>
  </si>
  <si>
    <t>Волейбол</t>
  </si>
  <si>
    <t>Гандбол</t>
  </si>
  <si>
    <t>Рагби</t>
  </si>
  <si>
    <t>Сагсан бөмбөг</t>
  </si>
  <si>
    <t>Софт теннис</t>
  </si>
  <si>
    <t>Талбайн теннис</t>
  </si>
  <si>
    <t>Хөл бөмбөг</t>
  </si>
  <si>
    <t>Ширээний теннис</t>
  </si>
  <si>
    <t>Снукер</t>
  </si>
  <si>
    <t>Хонхтой бөмбөг</t>
  </si>
  <si>
    <t>Гал унтраах техник спорт</t>
  </si>
  <si>
    <t>Цэрэгжлийн спортын өвлийн 2 төрөлтийн цолны ангилал</t>
  </si>
  <si>
    <t>Автомашины спорт</t>
  </si>
  <si>
    <t>Мотоциклын спорт</t>
  </si>
  <si>
    <t>Байт харваа</t>
  </si>
  <si>
    <t>Усанд сэлэлт</t>
  </si>
  <si>
    <t>Хөнгөн атлетик</t>
  </si>
  <si>
    <t>Бодибилдинг</t>
  </si>
  <si>
    <t>Хүндийн өргөлт</t>
  </si>
  <si>
    <t>Бүжгийн спорт</t>
  </si>
  <si>
    <t>Дугуйн спорт</t>
  </si>
  <si>
    <t xml:space="preserve">                                </t>
  </si>
  <si>
    <t xml:space="preserve">Пүүл </t>
  </si>
  <si>
    <t>В</t>
  </si>
  <si>
    <t>Биллиард</t>
  </si>
  <si>
    <t>Гүйлтийн тэшүүр</t>
  </si>
  <si>
    <t>Го даам</t>
  </si>
  <si>
    <t>Гардан тулаан</t>
  </si>
  <si>
    <t>Үндэсний бие хамгаалах урлаг</t>
  </si>
  <si>
    <t>тулааны төрөл /санда</t>
  </si>
  <si>
    <t>зэвсэгтэй хийх дасгалын төрөл</t>
  </si>
  <si>
    <t>II. ТАМИРЧИД</t>
  </si>
  <si>
    <t>Насны бүлэг</t>
  </si>
  <si>
    <t>IX. БИЕ БЯЛДАРЫН СОРИЛД ХАМРАГДАГЧИД, ҮНЭЛГЭЭГЭЭР</t>
  </si>
  <si>
    <t xml:space="preserve">VII. ЗОХИОН БАЙГУУЛСАН АРГА ХЭМЖЭЭ </t>
  </si>
  <si>
    <t>VIII.ЗОХИОН БАЙГУУЛСАН АРГА ХЭМЖЭЭ, ХАМРАГДАГЧИД</t>
  </si>
  <si>
    <t>Дэлхийн таэквондо</t>
  </si>
  <si>
    <t>Олон улсын таеквондо</t>
  </si>
  <si>
    <t xml:space="preserve">бартаат замын уралдаан –тойргийн урт 500-2000 м </t>
  </si>
  <si>
    <t>Арга хэмжээ</t>
  </si>
  <si>
    <t xml:space="preserve">Хөгжлийн бэрхшээлтэй </t>
  </si>
  <si>
    <t>Триал-(хүндрүүлсэн хиймэл саадтай орчинд явагдана).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</si>
  <si>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</si>
  <si>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</si>
  <si>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</si>
  <si>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</si>
  <si>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</si>
  <si>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</si>
  <si>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</si>
  <si>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</si>
  <si>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</si>
  <si>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</si>
  <si>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 xml:space="preserve">Үндэсний статистикийн хорооны даргын зөвшөөрснөөр БСШУС-ын сайдын 2018 оны ........ сарын ........ өдрийн ........ тоот тушаалаар батлав.
</t>
  </si>
  <si>
    <t>17-18</t>
  </si>
  <si>
    <t>21-24</t>
  </si>
  <si>
    <t>Жүдо бөх</t>
  </si>
  <si>
    <t xml:space="preserve">Чөлөөт бөх </t>
  </si>
  <si>
    <t>Буудлага</t>
  </si>
  <si>
    <t>Гимнастик</t>
  </si>
  <si>
    <t xml:space="preserve">Цана </t>
  </si>
  <si>
    <t>Тэшүүр</t>
  </si>
  <si>
    <t>10-11</t>
  </si>
  <si>
    <t>12-14</t>
  </si>
  <si>
    <t>15-17</t>
  </si>
  <si>
    <t>18-19</t>
  </si>
  <si>
    <t>Карате</t>
  </si>
  <si>
    <t>Шатрын бодлого зохиомж</t>
  </si>
  <si>
    <t>Шатрын бодлого бодолт</t>
  </si>
  <si>
    <t xml:space="preserve">Ендуро-(байгалийн саад бүхий замд явагдана). </t>
  </si>
  <si>
    <t>I.1. ХАЯГИЙН ХЭСЭГ</t>
  </si>
  <si>
    <t>I.2. Холбоо барих хүний мэдээлэл</t>
  </si>
  <si>
    <r>
      <t xml:space="preserve">Халз тулаан, хүчний спорт   </t>
    </r>
    <r>
      <rPr>
        <i/>
        <sz val="10"/>
        <rFont val="Arial"/>
        <family val="2"/>
      </rPr>
      <t>мөр13=мөр(14:30)</t>
    </r>
  </si>
  <si>
    <t xml:space="preserve">Үндэсний спорт                          </t>
  </si>
  <si>
    <t>мөр1=мөр(2:12)</t>
  </si>
  <si>
    <r>
      <t xml:space="preserve">Спорт тоглоом                 </t>
    </r>
    <r>
      <rPr>
        <i/>
        <sz val="10"/>
        <rFont val="Arial"/>
        <family val="2"/>
      </rPr>
      <t xml:space="preserve"> </t>
    </r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</si>
  <si>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</si>
  <si>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</si>
  <si>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</si>
  <si>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</si>
  <si>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</si>
  <si>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r>
      <t xml:space="preserve">Хэмжигдэхүүнтэй спорт       </t>
    </r>
    <r>
      <rPr>
        <sz val="10"/>
        <rFont val="Arial"/>
        <family val="2"/>
      </rPr>
      <t>мөр</t>
    </r>
    <r>
      <rPr>
        <i/>
        <sz val="10"/>
        <rFont val="Arial"/>
        <family val="2"/>
      </rPr>
      <t>72=мөр(73:114)</t>
    </r>
  </si>
  <si>
    <r>
      <t xml:space="preserve">Цэрэгжлийн спорт                 </t>
    </r>
    <r>
      <rPr>
        <i/>
        <sz val="10"/>
        <rFont val="Arial"/>
        <family val="2"/>
      </rPr>
      <t>мөр57=мөр(58:71)</t>
    </r>
  </si>
  <si>
    <t xml:space="preserve">Бүгд                   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</si>
  <si>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</si>
  <si>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</si>
  <si>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</si>
  <si>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</si>
  <si>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</si>
  <si>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</si>
  <si>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</si>
  <si>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r>
      <t xml:space="preserve">Эмэгтэй             </t>
    </r>
    <r>
      <rPr>
        <i/>
        <sz val="10"/>
        <rFont val="Arial"/>
        <family val="2"/>
      </rPr>
      <t>мөр10=мөр(11:18)</t>
    </r>
  </si>
  <si>
    <r>
      <t xml:space="preserve">Бүгд                           </t>
    </r>
    <r>
      <rPr>
        <i/>
        <sz val="10"/>
        <rFont val="Arial"/>
        <family val="2"/>
      </rPr>
      <t>мөр1=мөр(2:9)</t>
    </r>
  </si>
  <si>
    <r>
      <t xml:space="preserve">Бүгд                              </t>
    </r>
    <r>
      <rPr>
        <i/>
        <sz val="10"/>
        <rFont val="Arial"/>
        <family val="2"/>
      </rPr>
      <t>мөр1=мөр(2:19)</t>
    </r>
  </si>
  <si>
    <r>
      <t xml:space="preserve">Бүгд       </t>
    </r>
    <r>
      <rPr>
        <i/>
        <sz val="10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</si>
  <si>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 1=багана(3+5+7); багана 2=багана(4+6+8) 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</si>
  <si>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багана1=багана(3+5+7+9+11+13+15+17+19); багана2=багана(4+6+8+10+12+14+16+18+20)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</si>
  <si>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</si>
  <si>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</si>
  <si>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багана1=багана(3+5+7+9+11+13); багана 2=багана(4+6+8+10+12+14) 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</si>
  <si>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багана1=багана(2:7)</t>
    </r>
  </si>
  <si>
    <t>Үзүүлсэн амжилт</t>
  </si>
  <si>
    <t>Оролцогчид
Бүгд</t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</si>
  <si>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</si>
  <si>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</si>
  <si>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t>16 хүртэлх</t>
  </si>
  <si>
    <t>65, түүнээс дээш</t>
  </si>
  <si>
    <t>10 хүртэлх</t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</si>
  <si>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</si>
  <si>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</si>
  <si>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</si>
  <si>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</si>
  <si>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</si>
  <si>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</si>
  <si>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</si>
  <si>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</si>
  <si>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t>Дартс</t>
  </si>
  <si>
    <t>Биеийн тамир, спортын газар</t>
  </si>
  <si>
    <t>160</t>
  </si>
  <si>
    <t>40</t>
  </si>
  <si>
    <t>20</t>
  </si>
  <si>
    <t>144</t>
  </si>
  <si>
    <t>31</t>
  </si>
  <si>
    <t>9</t>
  </si>
  <si>
    <t>11</t>
  </si>
  <si>
    <t>15</t>
  </si>
  <si>
    <t>1</t>
  </si>
  <si>
    <t>4-р баг</t>
  </si>
  <si>
    <t xml:space="preserve">Тээвэрчидийн гудамж </t>
  </si>
  <si>
    <t xml:space="preserve">Спортын ордон </t>
  </si>
  <si>
    <t>arkhangai btsg@yahoo.com</t>
  </si>
  <si>
    <t>http://sport.gov.mn/arkhangai/</t>
  </si>
  <si>
    <t>munguu-0223@yahoo.com</t>
  </si>
  <si>
    <t xml:space="preserve">БТСГ ДАРГА </t>
  </si>
  <si>
    <t>НАС</t>
  </si>
  <si>
    <t>бүгд</t>
  </si>
  <si>
    <t>5-9 нас</t>
  </si>
  <si>
    <t>6-8</t>
  </si>
  <si>
    <t>10-14 нас</t>
  </si>
  <si>
    <t>15-19 нас</t>
  </si>
  <si>
    <t>20-24 нас</t>
  </si>
  <si>
    <t>25-29 нас</t>
  </si>
  <si>
    <t>30-34 нас</t>
  </si>
  <si>
    <t>35-39 нас</t>
  </si>
  <si>
    <t>40-44 нас</t>
  </si>
  <si>
    <t>45-49 нас</t>
  </si>
  <si>
    <t>50-54 нас</t>
  </si>
  <si>
    <t>55-59 нас</t>
  </si>
  <si>
    <t>60-64 нас</t>
  </si>
  <si>
    <t xml:space="preserve">Архангай </t>
  </si>
  <si>
    <t xml:space="preserve">Цэцэрлэг хот </t>
  </si>
  <si>
    <t xml:space="preserve">Ахлах дасгалжуулагч                            Д.Дондов </t>
  </si>
  <si>
    <t xml:space="preserve">              Р.Батболд</t>
  </si>
  <si>
    <t xml:space="preserve">2020 оны 01-р сарын 02-ны  өдөр </t>
  </si>
  <si>
    <t>Д.Дондов</t>
  </si>
  <si>
    <t xml:space="preserve">Ахлах дасгалжуулагч </t>
  </si>
  <si>
    <t xml:space="preserve">Бадминтон </t>
  </si>
  <si>
    <t xml:space="preserve">Бадмионтон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</si>
</sst>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54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1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9" fillId="0" borderId="2" xfId="0" applyFont="1" applyFill="1" applyBorder="1" applyAlignment="1">
      <alignment horizontal="center"/>
    </xf>
    <xf numFmtId="0" fontId="10" fillId="0" borderId="0" xfId="0" applyFont="1"/>
    <xf numFmtId="0" fontId="11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1"/>
    </xf>
    <xf numFmtId="0" fontId="9" fillId="0" borderId="0" xfId="0" applyFont="1" applyFill="1"/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/>
    <xf numFmtId="0" fontId="9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textRotation="90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1" fillId="0" borderId="1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textRotation="90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1" fillId="0" borderId="1" xfId="0" applyFont="1" applyFill="1" applyBorder="1" applyAlignment="1"/>
    <xf numFmtId="0" fontId="13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9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9" fillId="0" borderId="5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textRotation="90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textRotation="90"/>
    </xf>
    <xf numFmtId="0" fontId="12" fillId="0" borderId="11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4" xfId="0" applyFont="1" applyFill="1" applyBorder="1"/>
    <xf numFmtId="0" fontId="9" fillId="0" borderId="5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indent="2"/>
    </xf>
    <xf numFmtId="0" fontId="9" fillId="0" borderId="5" xfId="0" applyFont="1" applyFill="1" applyBorder="1" applyAlignment="1">
      <alignment horizontal="left" vertical="center" wrapText="1" indent="2"/>
    </xf>
    <xf numFmtId="0" fontId="9" fillId="0" borderId="4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0" fillId="0" borderId="5" xfId="0" applyBorder="1"/>
    <xf numFmtId="0" fontId="9" fillId="2" borderId="2" xfId="0" applyFont="1" applyFill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49" fontId="11" fillId="0" borderId="5" xfId="0" applyNumberFormat="1" applyFont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top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49" fontId="18" fillId="0" borderId="2" xfId="1" applyNumberForma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18" fillId="0" borderId="5" xfId="1" applyFill="1" applyBorder="1" applyAlignment="1">
      <alignment horizontal="center"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8" fillId="0" borderId="2" xfId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 textRotation="90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5" xfId="0" applyFont="1" applyFill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textRotation="90"/>
    </xf>
    <xf numFmtId="0" fontId="19" fillId="0" borderId="12" xfId="0" applyFont="1" applyBorder="1" applyAlignment="1">
      <alignment horizontal="center" vertical="center" textRotation="90"/>
    </xf>
    <xf numFmtId="0" fontId="19" fillId="0" borderId="15" xfId="0" applyFont="1" applyBorder="1" applyAlignment="1">
      <alignment horizontal="center" vertical="center" textRotation="90"/>
    </xf>
    <xf numFmtId="16" fontId="19" fillId="0" borderId="8" xfId="0" applyNumberFormat="1" applyFont="1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25</xdr:row>
      <xdr:rowOff>1466</xdr:rowOff>
    </xdr:from>
    <xdr:to>
      <xdr:col>17</xdr:col>
      <xdr:colOff>419100</xdr:colOff>
      <xdr:row>30</xdr:row>
      <xdr:rowOff>76200</xdr:rowOff>
    </xdr:to>
    <xdr:grpSp>
      <xdr:nvGrpSpPr>
        <xdr:cNvPr id="5" name="Group 1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319704" y="4932485"/>
          <a:ext cx="4796204" cy="997927"/>
          <a:chOff x="2131035" y="5915025"/>
          <a:chExt cx="4333875" cy="684609"/>
        </a:xfrm>
      </xdr:grpSpPr>
      <xdr:cxnSp macro="">
        <xdr:nvCxnSpPr>
          <xdr:cNvPr id="6" name="Straight Connector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131035" y="5915025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617655" y="5921249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unguu-0223@yahoo.com" TargetMode="External"/><Relationship Id="rId2" Type="http://schemas.openxmlformats.org/officeDocument/2006/relationships/hyperlink" Target="http://sport.gov.mn/arkhangai/" TargetMode="External"/><Relationship Id="rId1" Type="http://schemas.openxmlformats.org/officeDocument/2006/relationships/hyperlink" Target="mailto:uvurkhangai_btsg@yahoo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6"/>
  <sheetViews>
    <sheetView view="pageBreakPreview" topLeftCell="A4" zoomScale="130" zoomScaleSheetLayoutView="130" workbookViewId="0">
      <selection activeCell="L10" sqref="L10"/>
    </sheetView>
  </sheetViews>
  <sheetFormatPr defaultRowHeight="12" x14ac:dyDescent="0.2"/>
  <cols>
    <col min="1" max="1" width="2.5703125" style="2" customWidth="1"/>
    <col min="2" max="2" width="5.140625" style="2" customWidth="1"/>
    <col min="3" max="3" width="8.85546875" style="2" customWidth="1"/>
    <col min="4" max="4" width="3.140625" style="2" customWidth="1"/>
    <col min="5" max="5" width="7.42578125" style="2" customWidth="1"/>
    <col min="6" max="12" width="4.42578125" style="2" customWidth="1"/>
    <col min="13" max="13" width="8.5703125" style="2" customWidth="1"/>
    <col min="14" max="15" width="8.85546875" style="2" customWidth="1"/>
    <col min="16" max="16" width="7.140625" style="2" customWidth="1"/>
    <col min="17" max="19" width="8.85546875" style="2" customWidth="1"/>
    <col min="20" max="20" width="12.7109375" style="2" customWidth="1"/>
    <col min="21" max="16384" width="9.140625" style="2"/>
  </cols>
  <sheetData>
    <row r="1" spans="1:20" ht="12" customHeight="1" x14ac:dyDescent="0.2">
      <c r="A1" s="168" t="s">
        <v>306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07"/>
      <c r="N1" s="107"/>
      <c r="O1" s="107"/>
      <c r="P1" s="107"/>
      <c r="Q1" s="107"/>
      <c r="R1" s="160" t="s">
        <v>305</v>
      </c>
      <c r="S1" s="160"/>
      <c r="T1" s="160"/>
    </row>
    <row r="2" spans="1:20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07"/>
      <c r="N2" s="107"/>
      <c r="O2" s="107"/>
      <c r="P2" s="107"/>
      <c r="Q2" s="107"/>
      <c r="R2" s="1"/>
      <c r="S2" s="1"/>
      <c r="T2" s="3"/>
    </row>
    <row r="3" spans="1:20" x14ac:dyDescent="0.2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07"/>
      <c r="N3" s="107"/>
      <c r="O3" s="107"/>
      <c r="P3" s="107"/>
      <c r="Q3" s="107"/>
      <c r="R3" s="5"/>
      <c r="S3" s="5"/>
    </row>
    <row r="4" spans="1:20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/>
      <c r="O4" s="5"/>
      <c r="P4" s="5"/>
      <c r="Q4" s="5"/>
      <c r="R4" s="5"/>
      <c r="S4" s="5"/>
    </row>
    <row r="5" spans="1:2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M5" s="5"/>
      <c r="N5" s="5"/>
      <c r="O5" s="5"/>
      <c r="P5" s="5"/>
      <c r="Q5" s="5"/>
      <c r="R5" s="5"/>
      <c r="S5" s="5"/>
    </row>
    <row r="6" spans="1:20" ht="6.75" customHeight="1" x14ac:dyDescent="0.2">
      <c r="A6" s="161" t="s">
        <v>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</row>
    <row r="7" spans="1:20" ht="6.75" customHeight="1" x14ac:dyDescent="0.2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</row>
    <row r="8" spans="1:20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">
      <c r="A9" s="7" t="s">
        <v>323</v>
      </c>
      <c r="B9" s="8"/>
      <c r="C9" s="7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9"/>
      <c r="Q9" s="9"/>
      <c r="R9" s="9"/>
      <c r="S9" s="9"/>
      <c r="T9" s="9"/>
    </row>
    <row r="10" spans="1:20" ht="19.5" customHeight="1" x14ac:dyDescent="0.2">
      <c r="A10" s="162" t="s">
        <v>1</v>
      </c>
      <c r="B10" s="163"/>
      <c r="C10" s="163"/>
      <c r="D10" s="163"/>
      <c r="E10" s="164"/>
      <c r="F10" s="10">
        <v>9</v>
      </c>
      <c r="G10" s="10">
        <v>0</v>
      </c>
      <c r="H10" s="10">
        <v>0</v>
      </c>
      <c r="I10" s="10">
        <v>1</v>
      </c>
      <c r="J10" s="10">
        <v>4</v>
      </c>
      <c r="K10" s="10">
        <v>4</v>
      </c>
      <c r="L10" s="10">
        <v>1</v>
      </c>
      <c r="M10" s="6"/>
      <c r="N10" s="159" t="s">
        <v>351</v>
      </c>
      <c r="O10" s="159"/>
      <c r="P10" s="159"/>
      <c r="Q10" s="159"/>
      <c r="R10" s="159"/>
      <c r="S10" s="159"/>
      <c r="T10" s="159"/>
    </row>
    <row r="11" spans="1:20" ht="20.25" customHeight="1" x14ac:dyDescent="0.2">
      <c r="A11" s="162" t="s">
        <v>2</v>
      </c>
      <c r="B11" s="163"/>
      <c r="C11" s="163"/>
      <c r="D11" s="163"/>
      <c r="E11" s="164"/>
      <c r="F11" s="165" t="s">
        <v>370</v>
      </c>
      <c r="G11" s="166"/>
      <c r="H11" s="166"/>
      <c r="I11" s="166"/>
      <c r="J11" s="166"/>
      <c r="K11" s="166"/>
      <c r="L11" s="167"/>
      <c r="M11" s="6"/>
      <c r="N11" s="159"/>
      <c r="O11" s="159"/>
      <c r="P11" s="159"/>
      <c r="Q11" s="159"/>
      <c r="R11" s="159"/>
      <c r="S11" s="159"/>
      <c r="T11" s="159"/>
    </row>
    <row r="12" spans="1:20" ht="19.5" customHeight="1" x14ac:dyDescent="0.2">
      <c r="A12" s="153" t="s">
        <v>3</v>
      </c>
      <c r="B12" s="154"/>
      <c r="C12" s="154"/>
      <c r="D12" s="154"/>
      <c r="E12" s="155"/>
      <c r="F12" s="156" t="s">
        <v>4</v>
      </c>
      <c r="G12" s="157"/>
      <c r="H12" s="157"/>
      <c r="I12" s="157"/>
      <c r="J12" s="158"/>
      <c r="K12" s="156" t="s">
        <v>5</v>
      </c>
      <c r="L12" s="158"/>
      <c r="M12" s="6"/>
      <c r="N12" s="159"/>
      <c r="O12" s="159"/>
      <c r="P12" s="159"/>
      <c r="Q12" s="159"/>
      <c r="R12" s="159"/>
      <c r="S12" s="159"/>
      <c r="T12" s="159"/>
    </row>
    <row r="13" spans="1:20" ht="19.5" customHeight="1" x14ac:dyDescent="0.2">
      <c r="A13" s="169" t="s">
        <v>6</v>
      </c>
      <c r="B13" s="170"/>
      <c r="C13" s="170"/>
      <c r="D13" s="170"/>
      <c r="E13" s="171"/>
      <c r="F13" s="165" t="s">
        <v>402</v>
      </c>
      <c r="G13" s="166"/>
      <c r="H13" s="166"/>
      <c r="I13" s="166"/>
      <c r="J13" s="167"/>
      <c r="K13" s="12">
        <v>6</v>
      </c>
      <c r="L13" s="10">
        <v>5</v>
      </c>
      <c r="M13" s="6"/>
      <c r="N13" s="159"/>
      <c r="O13" s="159"/>
      <c r="P13" s="159"/>
      <c r="Q13" s="159"/>
      <c r="R13" s="159"/>
      <c r="S13" s="159"/>
      <c r="T13" s="159"/>
    </row>
    <row r="14" spans="1:20" ht="19.5" customHeight="1" x14ac:dyDescent="0.2">
      <c r="A14" s="169" t="s">
        <v>7</v>
      </c>
      <c r="B14" s="170"/>
      <c r="C14" s="170"/>
      <c r="D14" s="170"/>
      <c r="E14" s="171"/>
      <c r="F14" s="165" t="s">
        <v>403</v>
      </c>
      <c r="G14" s="166"/>
      <c r="H14" s="166"/>
      <c r="I14" s="166"/>
      <c r="J14" s="167"/>
      <c r="K14" s="12">
        <v>0</v>
      </c>
      <c r="L14" s="11">
        <v>1</v>
      </c>
      <c r="M14" s="6"/>
      <c r="N14" s="159"/>
      <c r="O14" s="159"/>
      <c r="P14" s="159"/>
      <c r="Q14" s="159"/>
      <c r="R14" s="159"/>
      <c r="S14" s="159"/>
      <c r="T14" s="159"/>
    </row>
    <row r="15" spans="1:20" ht="19.5" customHeight="1" x14ac:dyDescent="0.2">
      <c r="A15" s="169" t="s">
        <v>8</v>
      </c>
      <c r="B15" s="170"/>
      <c r="C15" s="170"/>
      <c r="D15" s="170"/>
      <c r="E15" s="171"/>
      <c r="F15" s="165" t="s">
        <v>380</v>
      </c>
      <c r="G15" s="166"/>
      <c r="H15" s="166"/>
      <c r="I15" s="166"/>
      <c r="J15" s="167"/>
      <c r="K15" s="12">
        <v>5</v>
      </c>
      <c r="L15" s="11">
        <v>9</v>
      </c>
      <c r="M15" s="6"/>
      <c r="N15" s="6"/>
      <c r="O15" s="9"/>
      <c r="P15" s="9"/>
      <c r="Q15" s="9"/>
      <c r="R15" s="9"/>
      <c r="S15" s="9"/>
      <c r="T15" s="9"/>
    </row>
    <row r="16" spans="1:20" ht="19.5" customHeight="1" x14ac:dyDescent="0.2">
      <c r="A16" s="169" t="s">
        <v>9</v>
      </c>
      <c r="B16" s="170"/>
      <c r="C16" s="170"/>
      <c r="D16" s="170"/>
      <c r="E16" s="171"/>
      <c r="F16" s="165" t="s">
        <v>381</v>
      </c>
      <c r="G16" s="166"/>
      <c r="H16" s="166"/>
      <c r="I16" s="166"/>
      <c r="J16" s="166"/>
      <c r="K16" s="166"/>
      <c r="L16" s="167"/>
      <c r="M16" s="6"/>
      <c r="N16" s="7" t="s">
        <v>324</v>
      </c>
      <c r="O16" s="13"/>
      <c r="P16" s="13"/>
      <c r="Q16" s="13"/>
      <c r="R16" s="13"/>
      <c r="S16" s="13"/>
      <c r="T16" s="13"/>
    </row>
    <row r="17" spans="1:20" ht="19.5" customHeight="1" x14ac:dyDescent="0.2">
      <c r="A17" s="169" t="s">
        <v>10</v>
      </c>
      <c r="B17" s="170"/>
      <c r="C17" s="170"/>
      <c r="D17" s="170"/>
      <c r="E17" s="171"/>
      <c r="F17" s="165" t="s">
        <v>382</v>
      </c>
      <c r="G17" s="166"/>
      <c r="H17" s="166"/>
      <c r="I17" s="166"/>
      <c r="J17" s="166"/>
      <c r="K17" s="166"/>
      <c r="L17" s="167"/>
      <c r="M17" s="6"/>
      <c r="N17" s="173" t="s">
        <v>11</v>
      </c>
      <c r="O17" s="173"/>
      <c r="P17" s="173"/>
      <c r="Q17" s="172" t="s">
        <v>407</v>
      </c>
      <c r="R17" s="172"/>
      <c r="S17" s="172"/>
      <c r="T17" s="172"/>
    </row>
    <row r="18" spans="1:20" ht="19.5" customHeight="1" x14ac:dyDescent="0.2">
      <c r="A18" s="162" t="s">
        <v>12</v>
      </c>
      <c r="B18" s="163"/>
      <c r="C18" s="163"/>
      <c r="D18" s="163"/>
      <c r="E18" s="164"/>
      <c r="F18" s="165">
        <v>112</v>
      </c>
      <c r="G18" s="166"/>
      <c r="H18" s="166"/>
      <c r="I18" s="166"/>
      <c r="J18" s="166"/>
      <c r="K18" s="166"/>
      <c r="L18" s="167"/>
      <c r="M18" s="6"/>
      <c r="N18" s="173" t="s">
        <v>13</v>
      </c>
      <c r="O18" s="173"/>
      <c r="P18" s="173"/>
      <c r="Q18" s="172" t="s">
        <v>408</v>
      </c>
      <c r="R18" s="172"/>
      <c r="S18" s="172"/>
      <c r="T18" s="172"/>
    </row>
    <row r="19" spans="1:20" ht="19.5" customHeight="1" x14ac:dyDescent="0.2">
      <c r="A19" s="169" t="s">
        <v>14</v>
      </c>
      <c r="B19" s="170"/>
      <c r="C19" s="170"/>
      <c r="D19" s="170"/>
      <c r="E19" s="171"/>
      <c r="F19" s="165">
        <v>70332456</v>
      </c>
      <c r="G19" s="166"/>
      <c r="H19" s="166"/>
      <c r="I19" s="166"/>
      <c r="J19" s="166"/>
      <c r="K19" s="166"/>
      <c r="L19" s="167"/>
      <c r="M19" s="6"/>
      <c r="N19" s="173" t="s">
        <v>14</v>
      </c>
      <c r="O19" s="173"/>
      <c r="P19" s="173"/>
      <c r="Q19" s="172">
        <v>99047202</v>
      </c>
      <c r="R19" s="172"/>
      <c r="S19" s="172"/>
      <c r="T19" s="172"/>
    </row>
    <row r="20" spans="1:20" ht="19.5" customHeight="1" x14ac:dyDescent="0.2">
      <c r="A20" s="169" t="s">
        <v>15</v>
      </c>
      <c r="B20" s="170"/>
      <c r="C20" s="170"/>
      <c r="D20" s="170"/>
      <c r="E20" s="171"/>
      <c r="F20" s="165"/>
      <c r="G20" s="166"/>
      <c r="H20" s="166"/>
      <c r="I20" s="166"/>
      <c r="J20" s="166"/>
      <c r="K20" s="166"/>
      <c r="L20" s="167"/>
      <c r="M20" s="6"/>
      <c r="N20" s="173" t="s">
        <v>16</v>
      </c>
      <c r="O20" s="173"/>
      <c r="P20" s="173"/>
      <c r="Q20" s="172">
        <v>88808066</v>
      </c>
      <c r="R20" s="172"/>
      <c r="S20" s="172"/>
      <c r="T20" s="172"/>
    </row>
    <row r="21" spans="1:20" ht="19.5" customHeight="1" x14ac:dyDescent="0.25">
      <c r="A21" s="169" t="s">
        <v>17</v>
      </c>
      <c r="B21" s="170"/>
      <c r="C21" s="170"/>
      <c r="D21" s="170"/>
      <c r="E21" s="171"/>
      <c r="F21" s="181" t="s">
        <v>383</v>
      </c>
      <c r="G21" s="166"/>
      <c r="H21" s="166"/>
      <c r="I21" s="166"/>
      <c r="J21" s="166"/>
      <c r="K21" s="166"/>
      <c r="L21" s="167"/>
      <c r="M21" s="6"/>
      <c r="N21" s="173" t="s">
        <v>15</v>
      </c>
      <c r="O21" s="173"/>
      <c r="P21" s="173"/>
      <c r="Q21" s="172">
        <v>70332456</v>
      </c>
      <c r="R21" s="172"/>
      <c r="S21" s="172"/>
      <c r="T21" s="172"/>
    </row>
    <row r="22" spans="1:20" ht="19.5" customHeight="1" x14ac:dyDescent="0.25">
      <c r="A22" s="169" t="s">
        <v>18</v>
      </c>
      <c r="B22" s="170"/>
      <c r="C22" s="170"/>
      <c r="D22" s="170"/>
      <c r="E22" s="171"/>
      <c r="F22" s="174" t="s">
        <v>384</v>
      </c>
      <c r="G22" s="175"/>
      <c r="H22" s="175"/>
      <c r="I22" s="175"/>
      <c r="J22" s="175"/>
      <c r="K22" s="175"/>
      <c r="L22" s="176"/>
      <c r="M22" s="6"/>
      <c r="N22" s="173" t="s">
        <v>17</v>
      </c>
      <c r="O22" s="173"/>
      <c r="P22" s="173"/>
      <c r="Q22" s="177" t="s">
        <v>385</v>
      </c>
      <c r="R22" s="172"/>
      <c r="S22" s="172"/>
      <c r="T22" s="172"/>
    </row>
    <row r="23" spans="1:20" ht="11.25" customHeight="1" x14ac:dyDescent="0.2">
      <c r="A23" s="14"/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6"/>
      <c r="N23" s="6"/>
      <c r="O23" s="16"/>
      <c r="P23" s="16"/>
      <c r="Q23" s="17"/>
      <c r="R23" s="17"/>
      <c r="S23" s="17"/>
      <c r="T23" s="17"/>
    </row>
    <row r="25" spans="1:20" ht="10.5" customHeight="1" x14ac:dyDescent="0.2">
      <c r="B25" s="7"/>
      <c r="C25" s="18"/>
      <c r="D25" s="178" t="s">
        <v>19</v>
      </c>
      <c r="E25" s="178"/>
      <c r="F25" s="178"/>
      <c r="G25" s="7"/>
      <c r="H25" s="2" t="s">
        <v>386</v>
      </c>
      <c r="I25" s="7"/>
      <c r="M25" s="2" t="s">
        <v>405</v>
      </c>
    </row>
    <row r="26" spans="1:20" x14ac:dyDescent="0.2">
      <c r="B26" s="6"/>
      <c r="C26" s="6"/>
      <c r="D26" s="6"/>
      <c r="E26" s="6"/>
      <c r="F26" s="6"/>
      <c r="G26" s="6"/>
      <c r="H26" s="6"/>
      <c r="I26" s="6"/>
      <c r="J26" s="19"/>
      <c r="K26" s="19"/>
      <c r="L26" s="19"/>
      <c r="M26" s="19"/>
      <c r="N26" s="20"/>
    </row>
    <row r="27" spans="1:20" ht="15" customHeight="1" x14ac:dyDescent="0.25">
      <c r="B27" s="6"/>
      <c r="F27" s="21"/>
      <c r="G27" s="21"/>
      <c r="I27" s="21"/>
      <c r="J27"/>
      <c r="K27"/>
      <c r="L27"/>
      <c r="M27"/>
      <c r="N27"/>
    </row>
    <row r="28" spans="1:20" ht="15" customHeight="1" x14ac:dyDescent="0.25">
      <c r="B28" s="6"/>
      <c r="C28" s="6"/>
      <c r="D28" s="21" t="s">
        <v>20</v>
      </c>
      <c r="G28" s="21"/>
      <c r="H28" t="s">
        <v>404</v>
      </c>
      <c r="I28" s="21"/>
      <c r="K28"/>
      <c r="L28"/>
      <c r="M28"/>
      <c r="N28"/>
    </row>
    <row r="29" spans="1:20" ht="15.75" customHeight="1" x14ac:dyDescent="0.25">
      <c r="B29" s="6"/>
      <c r="C29" s="6"/>
      <c r="G29" s="21"/>
      <c r="H29" s="21"/>
      <c r="I29" s="21"/>
      <c r="J29"/>
      <c r="K29"/>
      <c r="L29"/>
      <c r="M29"/>
      <c r="N29"/>
    </row>
    <row r="30" spans="1:20" ht="15" customHeight="1" x14ac:dyDescent="0.25">
      <c r="B30" s="6"/>
      <c r="C30" s="179" t="s">
        <v>275</v>
      </c>
      <c r="D30" s="179"/>
      <c r="E30" s="179"/>
      <c r="F30" s="22"/>
      <c r="G30" s="22"/>
      <c r="H30" s="22"/>
      <c r="I30" s="22"/>
      <c r="J30"/>
      <c r="K30"/>
      <c r="L30"/>
      <c r="M30"/>
      <c r="N30"/>
    </row>
    <row r="31" spans="1:20" ht="9" customHeight="1" x14ac:dyDescent="0.25">
      <c r="B31" s="6"/>
      <c r="C31" s="6"/>
      <c r="F31" s="22"/>
      <c r="G31" s="22"/>
      <c r="H31" s="22"/>
      <c r="I31" s="22"/>
      <c r="J31"/>
      <c r="K31"/>
      <c r="L31"/>
      <c r="M31"/>
      <c r="N31"/>
    </row>
    <row r="32" spans="1:20" ht="15" customHeight="1" x14ac:dyDescent="0.25">
      <c r="B32" s="6"/>
      <c r="C32" s="6"/>
      <c r="J32"/>
      <c r="K32" s="180" t="s">
        <v>406</v>
      </c>
      <c r="L32" s="180"/>
      <c r="M32" s="180"/>
      <c r="N32" s="180"/>
      <c r="O32" s="180"/>
      <c r="P32" s="20"/>
    </row>
    <row r="33" ht="15" customHeight="1" x14ac:dyDescent="0.2"/>
    <row r="34" ht="12.75" customHeight="1" x14ac:dyDescent="0.2"/>
    <row r="35" ht="12.75" customHeight="1" x14ac:dyDescent="0.2"/>
    <row r="36" ht="27" customHeight="1" x14ac:dyDescent="0.2"/>
    <row r="38" ht="1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26.2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25.5" customHeight="1" x14ac:dyDescent="0.2"/>
    <row r="89" ht="16.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3.5" customHeight="1" x14ac:dyDescent="0.2"/>
    <row r="99" ht="13.5" customHeight="1" x14ac:dyDescent="0.2"/>
    <row r="100" ht="15.7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24.75" customHeight="1" x14ac:dyDescent="0.2"/>
    <row r="116" ht="37.5" customHeight="1" x14ac:dyDescent="0.2"/>
    <row r="117" ht="25.5" customHeight="1" x14ac:dyDescent="0.2"/>
    <row r="118" ht="40.5" customHeight="1" x14ac:dyDescent="0.2"/>
    <row r="119" ht="30" customHeight="1" x14ac:dyDescent="0.2"/>
    <row r="120" ht="33.75" customHeight="1" x14ac:dyDescent="0.2"/>
    <row r="121" ht="38.25" customHeight="1" x14ac:dyDescent="0.2"/>
    <row r="122" ht="30" customHeight="1" x14ac:dyDescent="0.2"/>
    <row r="123" ht="36.75" customHeight="1" x14ac:dyDescent="0.2"/>
    <row r="124" ht="14.25" customHeight="1" x14ac:dyDescent="0.2"/>
    <row r="125" ht="14.25" customHeight="1" x14ac:dyDescent="0.2"/>
    <row r="126" ht="24.75" customHeight="1" x14ac:dyDescent="0.2"/>
    <row r="127" ht="25.5" customHeight="1" x14ac:dyDescent="0.2"/>
    <row r="128" ht="28.5" customHeight="1" x14ac:dyDescent="0.2"/>
    <row r="129" ht="24" customHeight="1" x14ac:dyDescent="0.2"/>
    <row r="130" ht="34.5" customHeight="1" x14ac:dyDescent="0.2"/>
    <row r="131" ht="38.25" customHeight="1" x14ac:dyDescent="0.2"/>
    <row r="132" ht="26.25" customHeight="1" x14ac:dyDescent="0.2"/>
    <row r="133" ht="26.25" customHeight="1" x14ac:dyDescent="0.2"/>
    <row r="134" ht="26.25" customHeight="1" x14ac:dyDescent="0.2"/>
    <row r="135" ht="14.25" customHeight="1" x14ac:dyDescent="0.2"/>
    <row r="136" ht="36.7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spans="1:25" ht="14.25" customHeight="1" x14ac:dyDescent="0.2"/>
    <row r="146" spans="1:25" ht="14.25" customHeight="1" x14ac:dyDescent="0.2"/>
    <row r="147" spans="1:25" ht="14.25" customHeight="1" x14ac:dyDescent="0.2"/>
    <row r="148" spans="1:25" ht="24.75" customHeight="1" x14ac:dyDescent="0.2"/>
    <row r="149" spans="1:25" ht="24.75" customHeight="1" x14ac:dyDescent="0.2"/>
    <row r="150" spans="1:25" ht="15" customHeight="1" x14ac:dyDescent="0.2"/>
    <row r="151" spans="1:25" ht="15" customHeight="1" x14ac:dyDescent="0.2"/>
    <row r="152" spans="1:25" ht="15" customHeight="1" x14ac:dyDescent="0.2"/>
    <row r="153" spans="1:25" ht="15" customHeight="1" x14ac:dyDescent="0.2"/>
    <row r="154" spans="1:25" ht="15" customHeight="1" x14ac:dyDescent="0.2"/>
    <row r="156" spans="1:25" x14ac:dyDescent="0.2">
      <c r="A156" s="23"/>
      <c r="B156" s="24"/>
      <c r="C156" s="24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4"/>
      <c r="Q156" s="24"/>
      <c r="R156" s="24"/>
      <c r="S156" s="24"/>
      <c r="T156" s="24"/>
    </row>
    <row r="159" spans="1:25" x14ac:dyDescent="0.2">
      <c r="Y159" s="2" t="s">
        <v>21</v>
      </c>
    </row>
    <row r="202" ht="12" customHeight="1" x14ac:dyDescent="0.2"/>
    <row r="203" ht="26.25" customHeight="1" x14ac:dyDescent="0.2"/>
    <row r="204" s="25" customFormat="1" ht="15" customHeight="1" x14ac:dyDescent="0.25"/>
    <row r="205" s="25" customFormat="1" ht="27" customHeight="1" x14ac:dyDescent="0.25"/>
    <row r="206" s="25" customFormat="1" ht="22.5" customHeight="1" x14ac:dyDescent="0.25"/>
    <row r="207" s="25" customFormat="1" ht="15" customHeight="1" x14ac:dyDescent="0.25"/>
    <row r="208" s="25" customFormat="1" ht="15" customHeight="1" x14ac:dyDescent="0.25"/>
    <row r="209" spans="1:16" s="25" customFormat="1" ht="26.25" customHeight="1" x14ac:dyDescent="0.25"/>
    <row r="210" spans="1:16" ht="25.5" customHeight="1" x14ac:dyDescent="0.2"/>
    <row r="213" spans="1:16" s="26" customFormat="1" ht="15" customHeight="1" x14ac:dyDescent="0.2"/>
    <row r="214" spans="1:16" s="26" customFormat="1" ht="16.5" customHeight="1" x14ac:dyDescent="0.2"/>
    <row r="215" spans="1:16" s="26" customFormat="1" ht="26.25" customHeight="1" x14ac:dyDescent="0.2"/>
    <row r="216" spans="1:16" s="26" customFormat="1" ht="15" customHeight="1" x14ac:dyDescent="0.2"/>
    <row r="217" spans="1:16" s="26" customFormat="1" ht="30" customHeight="1" x14ac:dyDescent="0.2"/>
    <row r="218" spans="1:16" s="26" customFormat="1" ht="22.5" customHeight="1" x14ac:dyDescent="0.2"/>
    <row r="219" spans="1:16" s="26" customFormat="1" ht="22.5" customHeight="1" x14ac:dyDescent="0.2"/>
    <row r="220" spans="1:16" s="26" customFormat="1" ht="22.5" customHeight="1" x14ac:dyDescent="0.2"/>
    <row r="221" spans="1:16" s="26" customFormat="1" ht="22.5" customHeight="1" x14ac:dyDescent="0.2"/>
    <row r="222" spans="1:16" s="26" customFormat="1" ht="22.5" customHeight="1" x14ac:dyDescent="0.2"/>
    <row r="223" spans="1:16" s="26" customFormat="1" ht="15" customHeight="1" x14ac:dyDescent="0.2"/>
    <row r="224" spans="1:16" s="26" customFormat="1" ht="15" customHeight="1" x14ac:dyDescent="0.2">
      <c r="A224" s="27"/>
      <c r="B224" s="28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6" ht="15" customHeight="1" x14ac:dyDescent="0.2"/>
    <row r="227" ht="15.75" customHeight="1" x14ac:dyDescent="0.2"/>
    <row r="228" ht="15" customHeight="1" x14ac:dyDescent="0.2"/>
    <row r="229" ht="26.2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38.2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54" ht="15" customHeight="1" x14ac:dyDescent="0.2"/>
    <row r="255" s="25" customFormat="1" ht="15" customHeight="1" x14ac:dyDescent="0.25"/>
    <row r="256" s="25" customFormat="1" ht="12.75" customHeight="1" x14ac:dyDescent="0.25"/>
    <row r="257" s="25" customFormat="1" ht="12.75" customHeight="1" x14ac:dyDescent="0.25"/>
    <row r="258" s="25" customFormat="1" ht="12.75" customHeight="1" x14ac:dyDescent="0.25"/>
    <row r="259" s="25" customFormat="1" ht="12.75" customHeight="1" x14ac:dyDescent="0.25"/>
    <row r="260" s="25" customFormat="1" ht="12.75" customHeight="1" x14ac:dyDescent="0.25"/>
    <row r="261" s="25" customFormat="1" ht="12.75" customHeight="1" x14ac:dyDescent="0.25"/>
    <row r="262" s="25" customFormat="1" ht="12.75" customHeight="1" x14ac:dyDescent="0.25"/>
    <row r="263" s="25" customFormat="1" ht="12.75" customHeight="1" x14ac:dyDescent="0.25"/>
    <row r="264" s="25" customFormat="1" ht="12.75" customHeight="1" x14ac:dyDescent="0.25"/>
    <row r="265" ht="15" customHeight="1" x14ac:dyDescent="0.2"/>
    <row r="266" s="25" customFormat="1" ht="12.75" customHeight="1" x14ac:dyDescent="0.25"/>
    <row r="267" s="25" customFormat="1" ht="12.75" customHeight="1" x14ac:dyDescent="0.25"/>
    <row r="268" s="25" customFormat="1" ht="12.75" customHeight="1" x14ac:dyDescent="0.25"/>
    <row r="269" s="25" customFormat="1" ht="12.75" customHeight="1" x14ac:dyDescent="0.25"/>
    <row r="270" s="25" customFormat="1" ht="12.75" customHeight="1" x14ac:dyDescent="0.25"/>
    <row r="271" s="25" customFormat="1" ht="12.75" customHeight="1" x14ac:dyDescent="0.25"/>
    <row r="272" s="29" customFormat="1" ht="12.75" customHeight="1" x14ac:dyDescent="0.25"/>
    <row r="273" s="29" customFormat="1" ht="12.75" customHeight="1" x14ac:dyDescent="0.25"/>
    <row r="274" s="29" customFormat="1" ht="12.75" customHeight="1" x14ac:dyDescent="0.25"/>
    <row r="275" s="30" customFormat="1" x14ac:dyDescent="0.2"/>
    <row r="276" s="30" customFormat="1" x14ac:dyDescent="0.2"/>
    <row r="277" s="30" customFormat="1" ht="16.5" customHeight="1" x14ac:dyDescent="0.2"/>
    <row r="278" ht="15" customHeight="1" x14ac:dyDescent="0.2"/>
    <row r="279" ht="15" customHeight="1" x14ac:dyDescent="0.2"/>
    <row r="280" ht="15" customHeight="1" x14ac:dyDescent="0.2"/>
    <row r="281" ht="30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39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6" ht="10.5" customHeight="1" x14ac:dyDescent="0.2"/>
    <row r="298" s="25" customFormat="1" ht="15" customHeight="1" x14ac:dyDescent="0.25"/>
    <row r="299" s="25" customFormat="1" ht="15" customHeight="1" x14ac:dyDescent="0.25"/>
    <row r="300" s="25" customFormat="1" ht="15" customHeight="1" x14ac:dyDescent="0.25"/>
    <row r="301" s="25" customFormat="1" ht="15" customHeight="1" x14ac:dyDescent="0.25"/>
    <row r="302" s="25" customFormat="1" ht="15" customHeight="1" x14ac:dyDescent="0.25"/>
    <row r="303" s="25" customFormat="1" ht="15" customHeight="1" x14ac:dyDescent="0.25"/>
    <row r="304" s="25" customFormat="1" ht="15" customHeight="1" x14ac:dyDescent="0.25"/>
    <row r="305" s="25" customFormat="1" ht="15" customHeight="1" x14ac:dyDescent="0.25"/>
    <row r="306" s="25" customFormat="1" ht="15" customHeight="1" x14ac:dyDescent="0.25"/>
  </sheetData>
  <mergeCells count="45">
    <mergeCell ref="D25:F25"/>
    <mergeCell ref="C30:E30"/>
    <mergeCell ref="K32:O32"/>
    <mergeCell ref="A21:E21"/>
    <mergeCell ref="F21:L21"/>
    <mergeCell ref="N21:P21"/>
    <mergeCell ref="Q21:T21"/>
    <mergeCell ref="A22:E22"/>
    <mergeCell ref="F22:L22"/>
    <mergeCell ref="N22:P22"/>
    <mergeCell ref="Q22:T22"/>
    <mergeCell ref="Q19:T19"/>
    <mergeCell ref="A20:E20"/>
    <mergeCell ref="F20:L20"/>
    <mergeCell ref="N20:P20"/>
    <mergeCell ref="Q20:T20"/>
    <mergeCell ref="A19:E19"/>
    <mergeCell ref="F19:L19"/>
    <mergeCell ref="N19:P19"/>
    <mergeCell ref="Q17:T17"/>
    <mergeCell ref="A18:E18"/>
    <mergeCell ref="F18:L18"/>
    <mergeCell ref="N18:P18"/>
    <mergeCell ref="Q18:T18"/>
    <mergeCell ref="A17:E17"/>
    <mergeCell ref="F17:L17"/>
    <mergeCell ref="N17:P17"/>
    <mergeCell ref="F15:J15"/>
    <mergeCell ref="A16:E16"/>
    <mergeCell ref="F16:L16"/>
    <mergeCell ref="A13:E13"/>
    <mergeCell ref="F13:J13"/>
    <mergeCell ref="A14:E14"/>
    <mergeCell ref="F14:J14"/>
    <mergeCell ref="A15:E15"/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</mergeCells>
  <hyperlinks>
    <hyperlink ref="F21" r:id="rId1" display="uvurkhangai_btsg@yahoo.com"/>
    <hyperlink ref="F22" r:id="rId2"/>
    <hyperlink ref="Q22" r:id="rId3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4"/>
  <rowBreaks count="3" manualBreakCount="3">
    <brk id="32" max="40" man="1"/>
    <brk id="224" max="40" man="1"/>
    <brk id="295" max="40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0"/>
  <sheetViews>
    <sheetView zoomScale="70" zoomScaleNormal="70" zoomScaleSheetLayoutView="100" workbookViewId="0">
      <selection activeCell="G7" sqref="G7"/>
    </sheetView>
  </sheetViews>
  <sheetFormatPr defaultRowHeight="12.75" x14ac:dyDescent="0.2"/>
  <cols>
    <col min="1" max="1" width="3.7109375" style="43" customWidth="1"/>
    <col min="2" max="2" width="12.5703125" style="43" customWidth="1"/>
    <col min="3" max="3" width="27.7109375" style="43" customWidth="1"/>
    <col min="4" max="4" width="5.140625" style="43" customWidth="1"/>
    <col min="5" max="5" width="6.85546875" style="65" customWidth="1"/>
    <col min="6" max="6" width="8.85546875" style="43" customWidth="1"/>
    <col min="7" max="7" width="9.28515625" style="43" customWidth="1"/>
    <col min="8" max="8" width="8.140625" style="43" customWidth="1"/>
    <col min="9" max="9" width="8.28515625" style="43" customWidth="1"/>
    <col min="10" max="10" width="6.140625" style="43" customWidth="1"/>
    <col min="11" max="17" width="8.28515625" style="43" customWidth="1"/>
    <col min="18" max="18" width="6.5703125" style="43" customWidth="1"/>
    <col min="19" max="19" width="8.28515625" style="43" customWidth="1"/>
    <col min="20" max="20" width="6.5703125" style="43" customWidth="1"/>
    <col min="21" max="21" width="8.28515625" style="43" customWidth="1"/>
    <col min="22" max="22" width="6.28515625" style="43" customWidth="1"/>
    <col min="23" max="23" width="8.28515625" style="43" customWidth="1"/>
    <col min="24" max="24" width="6.140625" style="43" customWidth="1"/>
    <col min="25" max="25" width="8.28515625" style="43" customWidth="1"/>
    <col min="26" max="26" width="10.7109375" style="43" customWidth="1"/>
    <col min="27" max="27" width="8.28515625" style="43" customWidth="1"/>
    <col min="28" max="28" width="12" style="43" customWidth="1"/>
    <col min="29" max="16384" width="9.140625" style="43"/>
  </cols>
  <sheetData>
    <row r="1" spans="1:29" s="46" customFormat="1" ht="20.25" customHeight="1" x14ac:dyDescent="0.25">
      <c r="A1" s="45" t="s">
        <v>285</v>
      </c>
      <c r="B1" s="45"/>
      <c r="C1" s="45"/>
      <c r="D1" s="45"/>
      <c r="E1" s="101"/>
      <c r="F1" s="45"/>
    </row>
    <row r="2" spans="1:29" ht="15" customHeight="1" x14ac:dyDescent="0.2">
      <c r="A2" s="197" t="s">
        <v>22</v>
      </c>
      <c r="B2" s="197"/>
      <c r="C2" s="197"/>
      <c r="D2" s="199" t="s">
        <v>230</v>
      </c>
      <c r="E2" s="199" t="s">
        <v>5</v>
      </c>
      <c r="F2" s="198" t="s">
        <v>23</v>
      </c>
      <c r="G2" s="115"/>
      <c r="H2" s="190" t="s">
        <v>24</v>
      </c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5" t="s">
        <v>294</v>
      </c>
      <c r="AC2" s="48"/>
    </row>
    <row r="3" spans="1:29" ht="10.5" customHeight="1" x14ac:dyDescent="0.2">
      <c r="A3" s="197"/>
      <c r="B3" s="197"/>
      <c r="C3" s="197"/>
      <c r="D3" s="199"/>
      <c r="E3" s="199"/>
      <c r="F3" s="199"/>
      <c r="G3" s="199" t="s">
        <v>25</v>
      </c>
      <c r="H3" s="195" t="s">
        <v>358</v>
      </c>
      <c r="I3" s="105"/>
      <c r="J3" s="198" t="s">
        <v>307</v>
      </c>
      <c r="K3" s="105"/>
      <c r="L3" s="198">
        <v>19</v>
      </c>
      <c r="M3" s="105"/>
      <c r="N3" s="198">
        <v>20</v>
      </c>
      <c r="O3" s="105"/>
      <c r="P3" s="198" t="s">
        <v>308</v>
      </c>
      <c r="Q3" s="105"/>
      <c r="R3" s="198" t="s">
        <v>27</v>
      </c>
      <c r="S3" s="105"/>
      <c r="T3" s="198" t="s">
        <v>28</v>
      </c>
      <c r="U3" s="105"/>
      <c r="V3" s="198" t="s">
        <v>29</v>
      </c>
      <c r="W3" s="105"/>
      <c r="X3" s="198" t="s">
        <v>30</v>
      </c>
      <c r="Y3" s="105"/>
      <c r="Z3" s="195" t="s">
        <v>359</v>
      </c>
      <c r="AA3" s="105"/>
      <c r="AB3" s="196"/>
      <c r="AC3" s="196" t="s">
        <v>32</v>
      </c>
    </row>
    <row r="4" spans="1:29" ht="18" customHeight="1" x14ac:dyDescent="0.2">
      <c r="A4" s="197"/>
      <c r="B4" s="197"/>
      <c r="C4" s="197"/>
      <c r="D4" s="199"/>
      <c r="E4" s="199"/>
      <c r="F4" s="199"/>
      <c r="G4" s="199"/>
      <c r="H4" s="196"/>
      <c r="I4" s="103" t="s">
        <v>296</v>
      </c>
      <c r="J4" s="199"/>
      <c r="K4" s="103" t="s">
        <v>296</v>
      </c>
      <c r="L4" s="199"/>
      <c r="M4" s="103" t="s">
        <v>296</v>
      </c>
      <c r="N4" s="199"/>
      <c r="O4" s="103" t="s">
        <v>296</v>
      </c>
      <c r="P4" s="199"/>
      <c r="Q4" s="103" t="s">
        <v>296</v>
      </c>
      <c r="R4" s="199"/>
      <c r="S4" s="103" t="s">
        <v>296</v>
      </c>
      <c r="T4" s="199"/>
      <c r="U4" s="103" t="s">
        <v>296</v>
      </c>
      <c r="V4" s="199"/>
      <c r="W4" s="103" t="s">
        <v>296</v>
      </c>
      <c r="X4" s="199"/>
      <c r="Y4" s="103" t="s">
        <v>296</v>
      </c>
      <c r="Z4" s="196"/>
      <c r="AA4" s="103" t="s">
        <v>296</v>
      </c>
      <c r="AB4" s="196"/>
      <c r="AC4" s="196"/>
    </row>
    <row r="5" spans="1:29" x14ac:dyDescent="0.2">
      <c r="A5" s="190" t="s">
        <v>33</v>
      </c>
      <c r="B5" s="190"/>
      <c r="C5" s="190"/>
      <c r="D5" s="40" t="s">
        <v>34</v>
      </c>
      <c r="E5" s="40" t="s">
        <v>277</v>
      </c>
      <c r="F5" s="40">
        <v>1</v>
      </c>
      <c r="G5" s="40">
        <v>2</v>
      </c>
      <c r="H5" s="40">
        <v>3</v>
      </c>
      <c r="I5" s="40">
        <v>4</v>
      </c>
      <c r="J5" s="40">
        <v>5</v>
      </c>
      <c r="K5" s="40">
        <v>6</v>
      </c>
      <c r="L5" s="40">
        <v>7</v>
      </c>
      <c r="M5" s="40">
        <v>8</v>
      </c>
      <c r="N5" s="40">
        <v>7</v>
      </c>
      <c r="O5" s="40">
        <v>8</v>
      </c>
      <c r="P5" s="40">
        <v>9</v>
      </c>
      <c r="Q5" s="40">
        <v>10</v>
      </c>
      <c r="R5" s="40">
        <v>11</v>
      </c>
      <c r="S5" s="40">
        <v>12</v>
      </c>
      <c r="T5" s="40">
        <v>13</v>
      </c>
      <c r="U5" s="40">
        <v>14</v>
      </c>
      <c r="V5" s="40">
        <v>15</v>
      </c>
      <c r="W5" s="40">
        <v>16</v>
      </c>
      <c r="X5" s="40">
        <v>17</v>
      </c>
      <c r="Y5" s="40">
        <v>18</v>
      </c>
      <c r="Z5" s="40">
        <v>19</v>
      </c>
      <c r="AA5" s="40">
        <v>20</v>
      </c>
      <c r="AB5" s="40">
        <v>21</v>
      </c>
      <c r="AC5" s="40">
        <v>22</v>
      </c>
    </row>
    <row r="6" spans="1:29" ht="12" customHeight="1" x14ac:dyDescent="0.2">
      <c r="A6" s="200" t="s">
        <v>326</v>
      </c>
      <c r="B6" s="201"/>
      <c r="C6" s="112" t="s">
        <v>327</v>
      </c>
      <c r="D6" s="97">
        <v>1</v>
      </c>
      <c r="E6" s="54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4"/>
      <c r="AA6" s="113"/>
      <c r="AB6" s="113"/>
      <c r="AC6" s="114"/>
    </row>
    <row r="7" spans="1:29" ht="18.75" customHeight="1" x14ac:dyDescent="0.2">
      <c r="A7" s="109"/>
      <c r="B7" s="188" t="s">
        <v>244</v>
      </c>
      <c r="C7" s="189"/>
      <c r="D7" s="103">
        <v>2</v>
      </c>
      <c r="E7" s="105" t="s">
        <v>35</v>
      </c>
      <c r="F7" s="104">
        <v>769</v>
      </c>
      <c r="G7" s="104"/>
      <c r="H7" s="104">
        <v>212</v>
      </c>
      <c r="I7" s="104"/>
      <c r="J7" s="104">
        <v>77</v>
      </c>
      <c r="K7" s="104"/>
      <c r="L7" s="104">
        <v>44</v>
      </c>
      <c r="M7" s="104"/>
      <c r="N7" s="104">
        <v>45</v>
      </c>
      <c r="O7" s="104"/>
      <c r="P7" s="104">
        <v>80</v>
      </c>
      <c r="Q7" s="104"/>
      <c r="R7" s="104">
        <v>114</v>
      </c>
      <c r="S7" s="104"/>
      <c r="T7" s="104">
        <v>126</v>
      </c>
      <c r="U7" s="104"/>
      <c r="V7" s="104">
        <v>39</v>
      </c>
      <c r="W7" s="104"/>
      <c r="X7" s="104">
        <v>18</v>
      </c>
      <c r="Y7" s="104"/>
      <c r="Z7" s="103">
        <v>14</v>
      </c>
      <c r="AA7" s="104"/>
      <c r="AB7" s="104"/>
      <c r="AC7" s="103"/>
    </row>
    <row r="8" spans="1:29" ht="18.75" customHeight="1" x14ac:dyDescent="0.2">
      <c r="A8" s="109"/>
      <c r="B8" s="188" t="s">
        <v>242</v>
      </c>
      <c r="C8" s="189"/>
      <c r="D8" s="103">
        <v>3</v>
      </c>
      <c r="E8" s="58" t="s">
        <v>36</v>
      </c>
      <c r="F8" s="83">
        <v>116</v>
      </c>
      <c r="G8" s="83">
        <v>40</v>
      </c>
      <c r="H8" s="83">
        <v>51</v>
      </c>
      <c r="I8" s="83">
        <v>23</v>
      </c>
      <c r="J8" s="83">
        <v>19</v>
      </c>
      <c r="K8" s="83">
        <v>3</v>
      </c>
      <c r="L8" s="104">
        <v>3</v>
      </c>
      <c r="M8" s="104">
        <v>2</v>
      </c>
      <c r="N8" s="104">
        <v>6</v>
      </c>
      <c r="O8" s="104"/>
      <c r="P8" s="104">
        <v>1</v>
      </c>
      <c r="Q8" s="104"/>
      <c r="R8" s="83">
        <v>17</v>
      </c>
      <c r="S8" s="83">
        <v>7</v>
      </c>
      <c r="T8" s="83">
        <v>16</v>
      </c>
      <c r="U8" s="83">
        <v>2</v>
      </c>
      <c r="V8" s="83">
        <v>3</v>
      </c>
      <c r="W8" s="83">
        <v>3</v>
      </c>
      <c r="X8" s="83"/>
      <c r="Y8" s="83"/>
      <c r="Z8" s="86"/>
      <c r="AA8" s="83"/>
      <c r="AB8" s="104"/>
      <c r="AC8" s="103"/>
    </row>
    <row r="9" spans="1:29" ht="18.75" customHeight="1" x14ac:dyDescent="0.2">
      <c r="A9" s="109"/>
      <c r="B9" s="188" t="s">
        <v>41</v>
      </c>
      <c r="C9" s="189"/>
      <c r="D9" s="123">
        <v>4</v>
      </c>
      <c r="E9" s="58" t="s">
        <v>42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6"/>
      <c r="AA9" s="55"/>
      <c r="AB9" s="55"/>
      <c r="AC9" s="56"/>
    </row>
    <row r="10" spans="1:29" ht="18.75" customHeight="1" x14ac:dyDescent="0.2">
      <c r="A10" s="109"/>
      <c r="B10" s="188" t="s">
        <v>43</v>
      </c>
      <c r="C10" s="189"/>
      <c r="D10" s="122">
        <v>5</v>
      </c>
      <c r="E10" s="58" t="s">
        <v>44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6"/>
      <c r="AA10" s="55"/>
      <c r="AB10" s="55"/>
      <c r="AC10" s="56"/>
    </row>
    <row r="11" spans="1:29" ht="18.75" customHeight="1" x14ac:dyDescent="0.2">
      <c r="A11" s="109"/>
      <c r="B11" s="188" t="s">
        <v>45</v>
      </c>
      <c r="C11" s="189"/>
      <c r="D11" s="122">
        <v>6</v>
      </c>
      <c r="E11" s="58" t="s">
        <v>46</v>
      </c>
      <c r="F11" s="83"/>
      <c r="G11" s="83"/>
      <c r="H11" s="83"/>
      <c r="I11" s="83"/>
      <c r="J11" s="83"/>
      <c r="K11" s="83"/>
      <c r="L11" s="104"/>
      <c r="M11" s="104"/>
      <c r="N11" s="104"/>
      <c r="O11" s="104"/>
      <c r="P11" s="104"/>
      <c r="Q11" s="104"/>
      <c r="R11" s="83"/>
      <c r="S11" s="83"/>
      <c r="T11" s="83"/>
      <c r="U11" s="83"/>
      <c r="V11" s="83"/>
      <c r="W11" s="83"/>
      <c r="X11" s="83"/>
      <c r="Y11" s="83"/>
      <c r="Z11" s="86"/>
      <c r="AA11" s="83"/>
      <c r="AB11" s="104"/>
      <c r="AC11" s="103"/>
    </row>
    <row r="12" spans="1:29" ht="18.75" customHeight="1" x14ac:dyDescent="0.2">
      <c r="A12" s="109"/>
      <c r="B12" s="188" t="s">
        <v>243</v>
      </c>
      <c r="C12" s="189"/>
      <c r="D12" s="123">
        <v>7</v>
      </c>
      <c r="E12" s="58" t="s">
        <v>37</v>
      </c>
      <c r="F12" s="83">
        <v>318</v>
      </c>
      <c r="G12" s="83">
        <v>3</v>
      </c>
      <c r="H12" s="83">
        <v>42</v>
      </c>
      <c r="I12" s="83"/>
      <c r="J12" s="83">
        <v>22</v>
      </c>
      <c r="K12" s="83"/>
      <c r="L12" s="104">
        <v>20</v>
      </c>
      <c r="M12" s="104"/>
      <c r="N12" s="104">
        <v>12</v>
      </c>
      <c r="O12" s="104"/>
      <c r="P12" s="104">
        <v>39</v>
      </c>
      <c r="Q12" s="104"/>
      <c r="R12" s="83">
        <v>57</v>
      </c>
      <c r="S12" s="83"/>
      <c r="T12" s="83">
        <v>59</v>
      </c>
      <c r="U12" s="83"/>
      <c r="V12" s="83">
        <v>41</v>
      </c>
      <c r="W12" s="83"/>
      <c r="X12" s="83">
        <v>13</v>
      </c>
      <c r="Y12" s="83">
        <v>1</v>
      </c>
      <c r="Z12" s="86">
        <v>13</v>
      </c>
      <c r="AA12" s="83">
        <v>2</v>
      </c>
      <c r="AB12" s="104"/>
      <c r="AC12" s="103"/>
    </row>
    <row r="13" spans="1:29" ht="18.75" customHeight="1" x14ac:dyDescent="0.2">
      <c r="A13" s="109"/>
      <c r="B13" s="188" t="s">
        <v>241</v>
      </c>
      <c r="C13" s="189"/>
      <c r="D13" s="122">
        <v>8</v>
      </c>
      <c r="E13" s="58" t="s">
        <v>38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  <c r="AA13" s="55"/>
      <c r="AB13" s="55"/>
      <c r="AC13" s="56"/>
    </row>
    <row r="14" spans="1:29" ht="18.75" customHeight="1" x14ac:dyDescent="0.2">
      <c r="A14" s="109"/>
      <c r="B14" s="188" t="s">
        <v>47</v>
      </c>
      <c r="C14" s="189"/>
      <c r="D14" s="122">
        <v>9</v>
      </c>
      <c r="E14" s="58" t="s">
        <v>48</v>
      </c>
      <c r="F14" s="83"/>
      <c r="G14" s="83"/>
      <c r="H14" s="83"/>
      <c r="I14" s="83"/>
      <c r="J14" s="83"/>
      <c r="K14" s="83"/>
      <c r="L14" s="104"/>
      <c r="M14" s="104"/>
      <c r="N14" s="104"/>
      <c r="O14" s="104"/>
      <c r="P14" s="104"/>
      <c r="Q14" s="104"/>
      <c r="R14" s="83"/>
      <c r="S14" s="83"/>
      <c r="T14" s="83"/>
      <c r="U14" s="83"/>
      <c r="V14" s="83"/>
      <c r="W14" s="83"/>
      <c r="X14" s="83"/>
      <c r="Y14" s="83"/>
      <c r="Z14" s="86"/>
      <c r="AA14" s="83"/>
      <c r="AB14" s="104"/>
      <c r="AC14" s="103"/>
    </row>
    <row r="15" spans="1:29" ht="18.75" customHeight="1" x14ac:dyDescent="0.2">
      <c r="A15" s="109"/>
      <c r="B15" s="188" t="s">
        <v>49</v>
      </c>
      <c r="C15" s="189"/>
      <c r="D15" s="123">
        <v>10</v>
      </c>
      <c r="E15" s="58" t="s">
        <v>50</v>
      </c>
      <c r="F15" s="83">
        <v>412</v>
      </c>
      <c r="G15" s="83">
        <v>412</v>
      </c>
      <c r="H15" s="83"/>
      <c r="I15" s="83"/>
      <c r="J15" s="83"/>
      <c r="K15" s="83"/>
      <c r="L15" s="104"/>
      <c r="M15" s="104"/>
      <c r="N15" s="104"/>
      <c r="O15" s="104"/>
      <c r="P15" s="104"/>
      <c r="Q15" s="104"/>
      <c r="R15" s="83"/>
      <c r="S15" s="83"/>
      <c r="T15" s="83"/>
      <c r="U15" s="83"/>
      <c r="V15" s="83"/>
      <c r="W15" s="83"/>
      <c r="X15" s="83"/>
      <c r="Y15" s="83"/>
      <c r="Z15" s="86"/>
      <c r="AA15" s="83"/>
      <c r="AB15" s="104"/>
      <c r="AC15" s="103"/>
    </row>
    <row r="16" spans="1:29" ht="18.75" customHeight="1" x14ac:dyDescent="0.2">
      <c r="A16" s="109"/>
      <c r="B16" s="188" t="s">
        <v>39</v>
      </c>
      <c r="C16" s="189"/>
      <c r="D16" s="122">
        <v>11</v>
      </c>
      <c r="E16" s="58" t="s">
        <v>40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6"/>
      <c r="AA16" s="55"/>
      <c r="AB16" s="55"/>
      <c r="AC16" s="56"/>
    </row>
    <row r="17" spans="1:29" ht="18.75" customHeight="1" x14ac:dyDescent="0.2">
      <c r="A17" s="109"/>
      <c r="B17" s="188" t="s">
        <v>91</v>
      </c>
      <c r="C17" s="189"/>
      <c r="D17" s="122">
        <v>12</v>
      </c>
      <c r="E17" s="58" t="s">
        <v>92</v>
      </c>
      <c r="F17" s="83">
        <v>44</v>
      </c>
      <c r="G17" s="83"/>
      <c r="H17" s="83"/>
      <c r="I17" s="83"/>
      <c r="J17" s="83"/>
      <c r="K17" s="83"/>
      <c r="L17" s="104">
        <v>3</v>
      </c>
      <c r="M17" s="104"/>
      <c r="N17" s="104">
        <v>7</v>
      </c>
      <c r="O17" s="104"/>
      <c r="P17" s="104">
        <v>15</v>
      </c>
      <c r="Q17" s="104"/>
      <c r="R17" s="83">
        <v>18</v>
      </c>
      <c r="S17" s="83"/>
      <c r="T17" s="83">
        <v>1</v>
      </c>
      <c r="U17" s="83"/>
      <c r="V17" s="83"/>
      <c r="W17" s="83"/>
      <c r="X17" s="83"/>
      <c r="Y17" s="83"/>
      <c r="Z17" s="86"/>
      <c r="AA17" s="83"/>
      <c r="AB17" s="104"/>
      <c r="AC17" s="103"/>
    </row>
    <row r="18" spans="1:29" ht="18.75" customHeight="1" x14ac:dyDescent="0.2">
      <c r="A18" s="185" t="s">
        <v>325</v>
      </c>
      <c r="B18" s="186"/>
      <c r="C18" s="187"/>
      <c r="D18" s="123">
        <v>13</v>
      </c>
      <c r="E18" s="60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5"/>
      <c r="AB18" s="55"/>
      <c r="AC18" s="56"/>
    </row>
    <row r="19" spans="1:29" ht="18.75" customHeight="1" x14ac:dyDescent="0.2">
      <c r="A19" s="109"/>
      <c r="B19" s="188" t="s">
        <v>245</v>
      </c>
      <c r="C19" s="189"/>
      <c r="D19" s="122">
        <v>14</v>
      </c>
      <c r="E19" s="58" t="s">
        <v>52</v>
      </c>
      <c r="F19" s="55">
        <v>275</v>
      </c>
      <c r="G19" s="55">
        <v>79</v>
      </c>
      <c r="H19" s="55">
        <v>251</v>
      </c>
      <c r="I19" s="55">
        <v>69</v>
      </c>
      <c r="J19" s="55">
        <v>24</v>
      </c>
      <c r="K19" s="55">
        <v>10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6"/>
      <c r="AA19" s="55"/>
      <c r="AB19" s="55"/>
      <c r="AC19" s="56"/>
    </row>
    <row r="20" spans="1:29" ht="18.75" customHeight="1" x14ac:dyDescent="0.2">
      <c r="A20" s="109"/>
      <c r="B20" s="188" t="s">
        <v>248</v>
      </c>
      <c r="C20" s="189"/>
      <c r="D20" s="122">
        <v>15</v>
      </c>
      <c r="E20" s="58" t="s">
        <v>51</v>
      </c>
      <c r="F20" s="55">
        <v>285</v>
      </c>
      <c r="G20" s="55">
        <v>77</v>
      </c>
      <c r="H20" s="55">
        <v>232</v>
      </c>
      <c r="I20" s="55">
        <v>59</v>
      </c>
      <c r="J20" s="55">
        <v>47</v>
      </c>
      <c r="K20" s="55">
        <v>18</v>
      </c>
      <c r="L20" s="55"/>
      <c r="M20" s="55"/>
      <c r="N20" s="55">
        <v>3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6"/>
      <c r="AA20" s="55"/>
      <c r="AB20" s="55"/>
      <c r="AC20" s="56"/>
    </row>
    <row r="21" spans="1:29" ht="18.75" customHeight="1" x14ac:dyDescent="0.2">
      <c r="A21" s="109"/>
      <c r="B21" s="188" t="s">
        <v>246</v>
      </c>
      <c r="C21" s="189"/>
      <c r="D21" s="123">
        <v>16</v>
      </c>
      <c r="E21" s="58" t="s">
        <v>53</v>
      </c>
      <c r="F21" s="55">
        <v>85</v>
      </c>
      <c r="G21" s="55">
        <v>24</v>
      </c>
      <c r="H21" s="55">
        <v>55</v>
      </c>
      <c r="I21" s="55">
        <v>24</v>
      </c>
      <c r="J21" s="55">
        <v>30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6"/>
      <c r="AA21" s="55"/>
      <c r="AB21" s="55"/>
      <c r="AC21" s="56"/>
    </row>
    <row r="22" spans="1:29" ht="18.75" customHeight="1" x14ac:dyDescent="0.2">
      <c r="A22" s="109"/>
      <c r="B22" s="188" t="s">
        <v>247</v>
      </c>
      <c r="C22" s="189"/>
      <c r="D22" s="122">
        <v>17</v>
      </c>
      <c r="E22" s="58" t="s">
        <v>54</v>
      </c>
      <c r="F22" s="55">
        <v>6</v>
      </c>
      <c r="G22" s="55"/>
      <c r="H22" s="55">
        <v>6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6"/>
      <c r="AA22" s="55"/>
      <c r="AB22" s="55"/>
      <c r="AC22" s="56"/>
    </row>
    <row r="23" spans="1:29" ht="18.75" customHeight="1" x14ac:dyDescent="0.2">
      <c r="A23" s="109"/>
      <c r="B23" s="188" t="s">
        <v>55</v>
      </c>
      <c r="C23" s="189"/>
      <c r="D23" s="122">
        <v>18</v>
      </c>
      <c r="E23" s="58" t="s">
        <v>56</v>
      </c>
      <c r="F23" s="83"/>
      <c r="G23" s="83"/>
      <c r="H23" s="83"/>
      <c r="I23" s="83"/>
      <c r="J23" s="83"/>
      <c r="K23" s="83"/>
      <c r="L23" s="104"/>
      <c r="M23" s="104"/>
      <c r="N23" s="104"/>
      <c r="O23" s="104"/>
      <c r="P23" s="104"/>
      <c r="Q23" s="104"/>
      <c r="R23" s="83"/>
      <c r="S23" s="83"/>
      <c r="T23" s="83"/>
      <c r="U23" s="83"/>
      <c r="V23" s="83"/>
      <c r="W23" s="83"/>
      <c r="X23" s="83"/>
      <c r="Y23" s="83"/>
      <c r="Z23" s="86"/>
      <c r="AA23" s="83"/>
      <c r="AB23" s="104"/>
      <c r="AC23" s="103"/>
    </row>
    <row r="24" spans="1:29" ht="18.75" customHeight="1" x14ac:dyDescent="0.2">
      <c r="A24" s="109"/>
      <c r="B24" s="188" t="s">
        <v>250</v>
      </c>
      <c r="C24" s="189"/>
      <c r="D24" s="123">
        <v>19</v>
      </c>
      <c r="E24" s="58" t="s">
        <v>63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6"/>
      <c r="AA24" s="55"/>
      <c r="AB24" s="55"/>
      <c r="AC24" s="56"/>
    </row>
    <row r="25" spans="1:29" ht="18.75" customHeight="1" x14ac:dyDescent="0.2">
      <c r="A25" s="109"/>
      <c r="B25" s="188" t="s">
        <v>249</v>
      </c>
      <c r="C25" s="189"/>
      <c r="D25" s="122">
        <v>20</v>
      </c>
      <c r="E25" s="58" t="s">
        <v>66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6"/>
      <c r="AA25" s="55"/>
      <c r="AB25" s="55"/>
      <c r="AC25" s="56"/>
    </row>
    <row r="26" spans="1:29" ht="18.75" customHeight="1" x14ac:dyDescent="0.2">
      <c r="A26" s="109"/>
      <c r="B26" s="188" t="s">
        <v>64</v>
      </c>
      <c r="C26" s="189"/>
      <c r="D26" s="122">
        <v>21</v>
      </c>
      <c r="E26" s="58" t="s">
        <v>65</v>
      </c>
      <c r="F26" s="83"/>
      <c r="G26" s="83"/>
      <c r="H26" s="83"/>
      <c r="I26" s="83"/>
      <c r="J26" s="83"/>
      <c r="K26" s="83"/>
      <c r="L26" s="104"/>
      <c r="M26" s="104"/>
      <c r="N26" s="104"/>
      <c r="O26" s="104"/>
      <c r="P26" s="104"/>
      <c r="Q26" s="104"/>
      <c r="R26" s="83"/>
      <c r="S26" s="83"/>
      <c r="T26" s="83"/>
      <c r="U26" s="83"/>
      <c r="V26" s="83"/>
      <c r="W26" s="83"/>
      <c r="X26" s="83"/>
      <c r="Y26" s="83"/>
      <c r="Z26" s="86"/>
      <c r="AA26" s="83"/>
      <c r="AB26" s="104"/>
      <c r="AC26" s="103"/>
    </row>
    <row r="27" spans="1:29" ht="18.75" customHeight="1" x14ac:dyDescent="0.2">
      <c r="A27" s="109"/>
      <c r="B27" s="188" t="s">
        <v>290</v>
      </c>
      <c r="C27" s="189"/>
      <c r="D27" s="123">
        <v>22</v>
      </c>
      <c r="E27" s="58" t="s">
        <v>57</v>
      </c>
      <c r="F27" s="55">
        <v>6</v>
      </c>
      <c r="G27" s="55">
        <v>3</v>
      </c>
      <c r="H27" s="55">
        <v>6</v>
      </c>
      <c r="I27" s="55">
        <v>3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6"/>
      <c r="AA27" s="55"/>
      <c r="AB27" s="55"/>
      <c r="AC27" s="56"/>
    </row>
    <row r="28" spans="1:29" ht="18.75" customHeight="1" x14ac:dyDescent="0.2">
      <c r="A28" s="109"/>
      <c r="B28" s="188" t="s">
        <v>291</v>
      </c>
      <c r="C28" s="189"/>
      <c r="D28" s="122">
        <v>23</v>
      </c>
      <c r="E28" s="58" t="s">
        <v>58</v>
      </c>
      <c r="F28" s="83">
        <v>106</v>
      </c>
      <c r="G28" s="83">
        <v>43</v>
      </c>
      <c r="H28" s="83">
        <v>90</v>
      </c>
      <c r="I28" s="83">
        <v>38</v>
      </c>
      <c r="J28" s="83">
        <v>16</v>
      </c>
      <c r="K28" s="83">
        <v>5</v>
      </c>
      <c r="L28" s="104"/>
      <c r="M28" s="104"/>
      <c r="N28" s="104"/>
      <c r="O28" s="104"/>
      <c r="P28" s="104"/>
      <c r="Q28" s="104"/>
      <c r="R28" s="83"/>
      <c r="S28" s="83"/>
      <c r="T28" s="83"/>
      <c r="U28" s="83"/>
      <c r="V28" s="83"/>
      <c r="W28" s="83"/>
      <c r="X28" s="83"/>
      <c r="Y28" s="83"/>
      <c r="Z28" s="86"/>
      <c r="AA28" s="83"/>
      <c r="AB28" s="104"/>
      <c r="AC28" s="103"/>
    </row>
    <row r="29" spans="1:29" ht="18.75" customHeight="1" x14ac:dyDescent="0.2">
      <c r="A29" s="191"/>
      <c r="B29" s="207" t="s">
        <v>251</v>
      </c>
      <c r="C29" s="90" t="s">
        <v>284</v>
      </c>
      <c r="D29" s="122">
        <v>24</v>
      </c>
      <c r="E29" s="58" t="s">
        <v>59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6"/>
      <c r="AA29" s="55"/>
      <c r="AB29" s="55"/>
      <c r="AC29" s="56"/>
    </row>
    <row r="30" spans="1:29" ht="18.75" customHeight="1" x14ac:dyDescent="0.2">
      <c r="A30" s="192"/>
      <c r="B30" s="207"/>
      <c r="C30" s="90" t="s">
        <v>283</v>
      </c>
      <c r="D30" s="123">
        <v>25</v>
      </c>
      <c r="E30" s="58" t="s">
        <v>60</v>
      </c>
      <c r="F30" s="83"/>
      <c r="G30" s="83"/>
      <c r="H30" s="83"/>
      <c r="I30" s="83"/>
      <c r="J30" s="83"/>
      <c r="K30" s="83"/>
      <c r="L30" s="104"/>
      <c r="M30" s="104"/>
      <c r="N30" s="104"/>
      <c r="O30" s="104"/>
      <c r="P30" s="104"/>
      <c r="Q30" s="104"/>
      <c r="R30" s="83"/>
      <c r="S30" s="83"/>
      <c r="T30" s="83"/>
      <c r="U30" s="83"/>
      <c r="V30" s="83"/>
      <c r="W30" s="83"/>
      <c r="X30" s="83"/>
      <c r="Y30" s="83"/>
      <c r="Z30" s="86"/>
      <c r="AA30" s="83"/>
      <c r="AB30" s="104"/>
      <c r="AC30" s="103"/>
    </row>
    <row r="31" spans="1:29" ht="18.75" customHeight="1" x14ac:dyDescent="0.2">
      <c r="A31" s="109"/>
      <c r="B31" s="110" t="s">
        <v>319</v>
      </c>
      <c r="C31" s="94"/>
      <c r="D31" s="122">
        <v>26</v>
      </c>
      <c r="E31" s="105">
        <v>98001</v>
      </c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3"/>
      <c r="AA31" s="104"/>
      <c r="AB31" s="104"/>
      <c r="AC31" s="103"/>
    </row>
    <row r="32" spans="1:29" ht="18.75" customHeight="1" x14ac:dyDescent="0.2">
      <c r="A32" s="109"/>
      <c r="B32" s="188" t="s">
        <v>282</v>
      </c>
      <c r="C32" s="189"/>
      <c r="D32" s="122">
        <v>27</v>
      </c>
      <c r="E32" s="58" t="s">
        <v>61</v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/>
      <c r="AA32" s="55"/>
      <c r="AB32" s="55"/>
      <c r="AC32" s="56"/>
    </row>
    <row r="33" spans="1:29" ht="18.75" customHeight="1" x14ac:dyDescent="0.2">
      <c r="A33" s="109"/>
      <c r="B33" s="188" t="s">
        <v>281</v>
      </c>
      <c r="C33" s="189"/>
      <c r="D33" s="123">
        <v>28</v>
      </c>
      <c r="E33" s="58" t="s">
        <v>62</v>
      </c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6"/>
      <c r="AA33" s="55"/>
      <c r="AB33" s="55"/>
      <c r="AC33" s="56"/>
    </row>
    <row r="34" spans="1:29" ht="18.75" customHeight="1" x14ac:dyDescent="0.2">
      <c r="A34" s="109"/>
      <c r="B34" s="188" t="s">
        <v>177</v>
      </c>
      <c r="C34" s="189"/>
      <c r="D34" s="122">
        <v>29</v>
      </c>
      <c r="E34" s="58" t="s">
        <v>178</v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6"/>
      <c r="AA34" s="55"/>
      <c r="AB34" s="55"/>
      <c r="AC34" s="56"/>
    </row>
    <row r="35" spans="1:29" ht="18.75" customHeight="1" x14ac:dyDescent="0.2">
      <c r="A35" s="109"/>
      <c r="B35" s="188" t="s">
        <v>252</v>
      </c>
      <c r="C35" s="189"/>
      <c r="D35" s="122">
        <v>30</v>
      </c>
      <c r="E35" s="58" t="s">
        <v>103</v>
      </c>
      <c r="F35" s="83"/>
      <c r="G35" s="83"/>
      <c r="H35" s="83"/>
      <c r="I35" s="83"/>
      <c r="J35" s="83"/>
      <c r="K35" s="83"/>
      <c r="L35" s="104"/>
      <c r="M35" s="104"/>
      <c r="N35" s="104"/>
      <c r="O35" s="104"/>
      <c r="P35" s="104"/>
      <c r="Q35" s="104"/>
      <c r="R35" s="83"/>
      <c r="S35" s="83"/>
      <c r="T35" s="83"/>
      <c r="U35" s="83"/>
      <c r="V35" s="83"/>
      <c r="W35" s="83"/>
      <c r="X35" s="83"/>
      <c r="Y35" s="83"/>
      <c r="Z35" s="86"/>
      <c r="AA35" s="83"/>
      <c r="AB35" s="104"/>
      <c r="AC35" s="103"/>
    </row>
    <row r="36" spans="1:29" ht="17.25" customHeight="1" x14ac:dyDescent="0.2">
      <c r="A36" s="193" t="s">
        <v>328</v>
      </c>
      <c r="B36" s="194"/>
      <c r="C36" s="112" t="s">
        <v>329</v>
      </c>
      <c r="D36" s="123">
        <v>31</v>
      </c>
      <c r="E36" s="60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6"/>
      <c r="AA36" s="55"/>
      <c r="AB36" s="55"/>
      <c r="AC36" s="56"/>
    </row>
    <row r="37" spans="1:29" ht="17.25" customHeight="1" x14ac:dyDescent="0.2">
      <c r="A37" s="109"/>
      <c r="B37" s="188" t="s">
        <v>257</v>
      </c>
      <c r="C37" s="189"/>
      <c r="D37" s="122">
        <v>32</v>
      </c>
      <c r="E37" s="58" t="s">
        <v>72</v>
      </c>
      <c r="F37" s="55">
        <v>427</v>
      </c>
      <c r="G37" s="55">
        <v>151</v>
      </c>
      <c r="H37" s="55">
        <v>252</v>
      </c>
      <c r="I37" s="55">
        <v>104</v>
      </c>
      <c r="J37" s="55">
        <v>138</v>
      </c>
      <c r="K37" s="55">
        <v>40</v>
      </c>
      <c r="L37" s="55">
        <v>17</v>
      </c>
      <c r="M37" s="55"/>
      <c r="N37" s="55">
        <v>2</v>
      </c>
      <c r="O37" s="55"/>
      <c r="P37" s="55">
        <v>2</v>
      </c>
      <c r="Q37" s="55"/>
      <c r="R37" s="55">
        <v>16</v>
      </c>
      <c r="S37" s="55">
        <v>7</v>
      </c>
      <c r="T37" s="55"/>
      <c r="U37" s="55"/>
      <c r="V37" s="55"/>
      <c r="W37" s="55"/>
      <c r="X37" s="55"/>
      <c r="Y37" s="55"/>
      <c r="Z37" s="56"/>
      <c r="AA37" s="55"/>
      <c r="AB37" s="55"/>
      <c r="AC37" s="56"/>
    </row>
    <row r="38" spans="1:29" ht="17.25" customHeight="1" x14ac:dyDescent="0.2">
      <c r="A38" s="109"/>
      <c r="B38" s="188" t="s">
        <v>254</v>
      </c>
      <c r="C38" s="189"/>
      <c r="D38" s="122">
        <v>33</v>
      </c>
      <c r="E38" s="58" t="s">
        <v>73</v>
      </c>
      <c r="F38" s="55">
        <v>850</v>
      </c>
      <c r="G38" s="55">
        <v>422</v>
      </c>
      <c r="H38" s="55">
        <v>490</v>
      </c>
      <c r="I38" s="55">
        <v>220</v>
      </c>
      <c r="J38" s="55">
        <v>129</v>
      </c>
      <c r="K38" s="55">
        <v>67</v>
      </c>
      <c r="L38" s="55">
        <v>30</v>
      </c>
      <c r="M38" s="55">
        <v>23</v>
      </c>
      <c r="N38" s="55">
        <v>29</v>
      </c>
      <c r="O38" s="55">
        <v>14</v>
      </c>
      <c r="P38" s="55">
        <v>80</v>
      </c>
      <c r="Q38" s="55">
        <v>41</v>
      </c>
      <c r="R38" s="55">
        <v>46</v>
      </c>
      <c r="S38" s="55">
        <v>34</v>
      </c>
      <c r="T38" s="55">
        <v>32</v>
      </c>
      <c r="U38" s="55">
        <v>15</v>
      </c>
      <c r="V38" s="55">
        <v>14</v>
      </c>
      <c r="W38" s="55">
        <v>8</v>
      </c>
      <c r="X38" s="55"/>
      <c r="Y38" s="55"/>
      <c r="Z38" s="56"/>
      <c r="AA38" s="55"/>
      <c r="AB38" s="55"/>
      <c r="AC38" s="56"/>
    </row>
    <row r="39" spans="1:29" ht="17.25" customHeight="1" x14ac:dyDescent="0.2">
      <c r="A39" s="109"/>
      <c r="B39" s="188" t="s">
        <v>255</v>
      </c>
      <c r="C39" s="189"/>
      <c r="D39" s="123">
        <v>34</v>
      </c>
      <c r="E39" s="58" t="s">
        <v>75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6"/>
      <c r="AA39" s="55"/>
      <c r="AB39" s="55"/>
      <c r="AC39" s="56"/>
    </row>
    <row r="40" spans="1:29" ht="17.25" customHeight="1" x14ac:dyDescent="0.2">
      <c r="A40" s="109"/>
      <c r="B40" s="188" t="s">
        <v>260</v>
      </c>
      <c r="C40" s="189"/>
      <c r="D40" s="122">
        <v>35</v>
      </c>
      <c r="E40" s="58" t="s">
        <v>76</v>
      </c>
      <c r="F40" s="55">
        <v>85</v>
      </c>
      <c r="G40" s="55">
        <v>21</v>
      </c>
      <c r="H40" s="55">
        <v>74</v>
      </c>
      <c r="I40" s="55">
        <v>10</v>
      </c>
      <c r="J40" s="55">
        <v>11</v>
      </c>
      <c r="K40" s="55">
        <v>11</v>
      </c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6"/>
      <c r="AA40" s="55"/>
      <c r="AB40" s="55"/>
      <c r="AC40" s="56"/>
    </row>
    <row r="41" spans="1:29" ht="17.25" customHeight="1" x14ac:dyDescent="0.2">
      <c r="A41" s="109"/>
      <c r="B41" s="188" t="s">
        <v>261</v>
      </c>
      <c r="C41" s="189"/>
      <c r="D41" s="122">
        <v>36</v>
      </c>
      <c r="E41" s="58" t="s">
        <v>97</v>
      </c>
      <c r="F41" s="55">
        <v>89</v>
      </c>
      <c r="G41" s="55">
        <v>34</v>
      </c>
      <c r="H41" s="55">
        <v>32</v>
      </c>
      <c r="I41" s="55">
        <v>10</v>
      </c>
      <c r="J41" s="55">
        <v>6</v>
      </c>
      <c r="K41" s="55">
        <v>3</v>
      </c>
      <c r="L41" s="55"/>
      <c r="M41" s="55"/>
      <c r="N41" s="55"/>
      <c r="O41" s="55"/>
      <c r="P41" s="55">
        <v>4</v>
      </c>
      <c r="Q41" s="55">
        <v>2</v>
      </c>
      <c r="R41" s="55">
        <v>27</v>
      </c>
      <c r="S41" s="55">
        <v>12</v>
      </c>
      <c r="T41" s="55">
        <v>13</v>
      </c>
      <c r="U41" s="55">
        <v>4</v>
      </c>
      <c r="V41" s="55"/>
      <c r="W41" s="55"/>
      <c r="X41" s="55">
        <v>7</v>
      </c>
      <c r="Y41" s="55">
        <v>3</v>
      </c>
      <c r="Z41" s="56"/>
      <c r="AA41" s="55"/>
      <c r="AB41" s="55"/>
      <c r="AC41" s="56"/>
    </row>
    <row r="42" spans="1:29" ht="17.25" customHeight="1" x14ac:dyDescent="0.2">
      <c r="A42" s="109"/>
      <c r="B42" s="188" t="s">
        <v>258</v>
      </c>
      <c r="C42" s="189"/>
      <c r="D42" s="123">
        <v>37</v>
      </c>
      <c r="E42" s="58" t="s">
        <v>98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6"/>
      <c r="AA42" s="55"/>
      <c r="AB42" s="55"/>
      <c r="AC42" s="56"/>
    </row>
    <row r="43" spans="1:29" ht="17.25" customHeight="1" x14ac:dyDescent="0.2">
      <c r="A43" s="109"/>
      <c r="B43" s="188" t="s">
        <v>259</v>
      </c>
      <c r="C43" s="189"/>
      <c r="D43" s="122">
        <v>38</v>
      </c>
      <c r="E43" s="58" t="s">
        <v>96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/>
      <c r="AA43" s="55"/>
      <c r="AB43" s="55"/>
      <c r="AC43" s="56"/>
    </row>
    <row r="44" spans="1:29" ht="17.25" customHeight="1" x14ac:dyDescent="0.2">
      <c r="A44" s="109"/>
      <c r="B44" s="188" t="s">
        <v>253</v>
      </c>
      <c r="C44" s="189"/>
      <c r="D44" s="122">
        <v>39</v>
      </c>
      <c r="E44" s="58" t="s">
        <v>74</v>
      </c>
      <c r="F44" s="55">
        <v>15</v>
      </c>
      <c r="G44" s="55">
        <v>7</v>
      </c>
      <c r="H44" s="55">
        <v>15</v>
      </c>
      <c r="I44" s="55">
        <v>7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6"/>
      <c r="AA44" s="55"/>
      <c r="AB44" s="55"/>
      <c r="AC44" s="56"/>
    </row>
    <row r="45" spans="1:29" ht="17.25" customHeight="1" x14ac:dyDescent="0.2">
      <c r="A45" s="109"/>
      <c r="B45" s="188" t="s">
        <v>256</v>
      </c>
      <c r="C45" s="189"/>
      <c r="D45" s="123">
        <v>40</v>
      </c>
      <c r="E45" s="58" t="s">
        <v>77</v>
      </c>
      <c r="F45" s="83"/>
      <c r="G45" s="83"/>
      <c r="H45" s="83"/>
      <c r="I45" s="83"/>
      <c r="J45" s="83"/>
      <c r="K45" s="83"/>
      <c r="L45" s="104"/>
      <c r="M45" s="104"/>
      <c r="N45" s="104"/>
      <c r="O45" s="104"/>
      <c r="P45" s="104"/>
      <c r="Q45" s="104"/>
      <c r="R45" s="83"/>
      <c r="S45" s="83"/>
      <c r="T45" s="83"/>
      <c r="U45" s="83"/>
      <c r="V45" s="83"/>
      <c r="W45" s="83"/>
      <c r="X45" s="83"/>
      <c r="Y45" s="83"/>
      <c r="Z45" s="86"/>
      <c r="AA45" s="83"/>
      <c r="AB45" s="104"/>
      <c r="AC45" s="103"/>
    </row>
    <row r="46" spans="1:29" ht="17.25" customHeight="1" x14ac:dyDescent="0.2">
      <c r="A46" s="109"/>
      <c r="B46" s="188" t="s">
        <v>179</v>
      </c>
      <c r="C46" s="189"/>
      <c r="D46" s="122">
        <v>41</v>
      </c>
      <c r="E46" s="58" t="s">
        <v>180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6"/>
      <c r="AA46" s="55"/>
      <c r="AB46" s="55"/>
      <c r="AC46" s="56"/>
    </row>
    <row r="47" spans="1:29" ht="17.25" customHeight="1" x14ac:dyDescent="0.2">
      <c r="A47" s="109"/>
      <c r="B47" s="188" t="s">
        <v>112</v>
      </c>
      <c r="C47" s="189"/>
      <c r="D47" s="122">
        <v>42</v>
      </c>
      <c r="E47" s="58" t="s">
        <v>113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6"/>
      <c r="AA47" s="55"/>
      <c r="AB47" s="55"/>
      <c r="AC47" s="56"/>
    </row>
    <row r="48" spans="1:29" ht="17.25" customHeight="1" x14ac:dyDescent="0.2">
      <c r="A48" s="191"/>
      <c r="B48" s="207" t="s">
        <v>278</v>
      </c>
      <c r="C48" s="90" t="s">
        <v>276</v>
      </c>
      <c r="D48" s="123">
        <v>43</v>
      </c>
      <c r="E48" s="58" t="s">
        <v>110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6"/>
      <c r="AA48" s="55"/>
      <c r="AB48" s="55"/>
      <c r="AC48" s="56"/>
    </row>
    <row r="49" spans="1:29" ht="17.25" customHeight="1" x14ac:dyDescent="0.2">
      <c r="A49" s="192"/>
      <c r="B49" s="207"/>
      <c r="C49" s="90" t="s">
        <v>262</v>
      </c>
      <c r="D49" s="122">
        <v>44</v>
      </c>
      <c r="E49" s="58" t="s">
        <v>111</v>
      </c>
      <c r="F49" s="83"/>
      <c r="G49" s="83"/>
      <c r="H49" s="83"/>
      <c r="I49" s="83"/>
      <c r="J49" s="83"/>
      <c r="K49" s="83"/>
      <c r="L49" s="104"/>
      <c r="M49" s="104"/>
      <c r="N49" s="104"/>
      <c r="O49" s="104"/>
      <c r="P49" s="104"/>
      <c r="Q49" s="104"/>
      <c r="R49" s="83"/>
      <c r="S49" s="83"/>
      <c r="T49" s="83"/>
      <c r="U49" s="83"/>
      <c r="V49" s="83"/>
      <c r="W49" s="83"/>
      <c r="X49" s="83"/>
      <c r="Y49" s="83"/>
      <c r="Z49" s="86"/>
      <c r="AA49" s="83"/>
      <c r="AB49" s="104"/>
      <c r="AC49" s="103"/>
    </row>
    <row r="50" spans="1:29" ht="17.25" customHeight="1" x14ac:dyDescent="0.2">
      <c r="A50" s="193" t="s">
        <v>330</v>
      </c>
      <c r="B50" s="194"/>
      <c r="C50" s="112" t="s">
        <v>331</v>
      </c>
      <c r="D50" s="122">
        <v>45</v>
      </c>
      <c r="E50" s="60"/>
      <c r="F50" s="83"/>
      <c r="G50" s="83"/>
      <c r="H50" s="83"/>
      <c r="I50" s="83"/>
      <c r="J50" s="83"/>
      <c r="K50" s="83"/>
      <c r="L50" s="104"/>
      <c r="M50" s="104"/>
      <c r="N50" s="104"/>
      <c r="O50" s="104"/>
      <c r="P50" s="104"/>
      <c r="Q50" s="104"/>
      <c r="R50" s="83"/>
      <c r="S50" s="83"/>
      <c r="T50" s="83"/>
      <c r="U50" s="83"/>
      <c r="V50" s="83"/>
      <c r="W50" s="83"/>
      <c r="X50" s="83"/>
      <c r="Y50" s="83"/>
      <c r="Z50" s="86"/>
      <c r="AA50" s="83"/>
      <c r="AB50" s="104"/>
      <c r="AC50" s="103"/>
    </row>
    <row r="51" spans="1:29" ht="17.25" customHeight="1" x14ac:dyDescent="0.2">
      <c r="A51" s="109"/>
      <c r="B51" s="188" t="s">
        <v>124</v>
      </c>
      <c r="C51" s="189"/>
      <c r="D51" s="123">
        <v>46</v>
      </c>
      <c r="E51" s="58" t="s">
        <v>125</v>
      </c>
      <c r="F51" s="55">
        <v>472</v>
      </c>
      <c r="G51" s="55">
        <v>164</v>
      </c>
      <c r="H51" s="55">
        <v>356</v>
      </c>
      <c r="I51" s="55">
        <v>144</v>
      </c>
      <c r="J51" s="55">
        <v>71</v>
      </c>
      <c r="K51" s="55">
        <v>10</v>
      </c>
      <c r="L51" s="55">
        <v>7</v>
      </c>
      <c r="M51" s="55">
        <v>2</v>
      </c>
      <c r="N51" s="55">
        <v>6</v>
      </c>
      <c r="O51" s="55">
        <v>3</v>
      </c>
      <c r="P51" s="55">
        <v>9</v>
      </c>
      <c r="Q51" s="55">
        <v>2</v>
      </c>
      <c r="R51" s="55">
        <v>2</v>
      </c>
      <c r="S51" s="55">
        <v>1</v>
      </c>
      <c r="T51" s="55">
        <v>9</v>
      </c>
      <c r="U51" s="55">
        <v>1</v>
      </c>
      <c r="V51" s="55">
        <v>9</v>
      </c>
      <c r="W51" s="55">
        <v>1</v>
      </c>
      <c r="X51" s="55">
        <v>2</v>
      </c>
      <c r="Y51" s="55"/>
      <c r="Z51" s="56">
        <v>1</v>
      </c>
      <c r="AA51" s="55"/>
      <c r="AB51" s="55"/>
      <c r="AC51" s="56"/>
    </row>
    <row r="52" spans="1:29" ht="17.25" customHeight="1" x14ac:dyDescent="0.2">
      <c r="A52" s="109"/>
      <c r="B52" s="188" t="s">
        <v>320</v>
      </c>
      <c r="C52" s="189"/>
      <c r="D52" s="122">
        <v>47</v>
      </c>
      <c r="E52" s="58" t="s">
        <v>123</v>
      </c>
      <c r="F52" s="83"/>
      <c r="G52" s="83"/>
      <c r="H52" s="83"/>
      <c r="I52" s="83"/>
      <c r="J52" s="83"/>
      <c r="K52" s="83"/>
      <c r="L52" s="104"/>
      <c r="M52" s="104"/>
      <c r="N52" s="104"/>
      <c r="O52" s="104"/>
      <c r="P52" s="104"/>
      <c r="Q52" s="104"/>
      <c r="R52" s="83"/>
      <c r="S52" s="83"/>
      <c r="T52" s="83"/>
      <c r="U52" s="83"/>
      <c r="V52" s="83"/>
      <c r="W52" s="83"/>
      <c r="X52" s="83"/>
      <c r="Y52" s="83"/>
      <c r="Z52" s="86"/>
      <c r="AA52" s="83"/>
      <c r="AB52" s="104"/>
      <c r="AC52" s="103"/>
    </row>
    <row r="53" spans="1:29" ht="17.25" customHeight="1" x14ac:dyDescent="0.2">
      <c r="A53" s="109"/>
      <c r="B53" s="188" t="s">
        <v>321</v>
      </c>
      <c r="C53" s="189"/>
      <c r="D53" s="122">
        <v>48</v>
      </c>
      <c r="E53" s="105">
        <v>42002</v>
      </c>
      <c r="F53" s="83"/>
      <c r="G53" s="83"/>
      <c r="H53" s="83"/>
      <c r="I53" s="83"/>
      <c r="J53" s="83"/>
      <c r="K53" s="83"/>
      <c r="L53" s="104"/>
      <c r="M53" s="104"/>
      <c r="N53" s="104"/>
      <c r="O53" s="104"/>
      <c r="P53" s="104"/>
      <c r="Q53" s="104"/>
      <c r="R53" s="83"/>
      <c r="S53" s="83"/>
      <c r="T53" s="83"/>
      <c r="U53" s="83"/>
      <c r="V53" s="83"/>
      <c r="W53" s="83"/>
      <c r="X53" s="83"/>
      <c r="Y53" s="83"/>
      <c r="Z53" s="86"/>
      <c r="AA53" s="83"/>
      <c r="AB53" s="104"/>
      <c r="AC53" s="103"/>
    </row>
    <row r="54" spans="1:29" ht="17.25" customHeight="1" x14ac:dyDescent="0.2">
      <c r="A54" s="109"/>
      <c r="B54" s="188" t="s">
        <v>126</v>
      </c>
      <c r="C54" s="189"/>
      <c r="D54" s="123">
        <v>49</v>
      </c>
      <c r="E54" s="58" t="s">
        <v>127</v>
      </c>
      <c r="F54" s="55">
        <v>148</v>
      </c>
      <c r="G54" s="55">
        <v>53</v>
      </c>
      <c r="H54" s="55">
        <v>96</v>
      </c>
      <c r="I54" s="55">
        <v>32</v>
      </c>
      <c r="J54" s="55">
        <v>26</v>
      </c>
      <c r="K54" s="55">
        <v>9</v>
      </c>
      <c r="L54" s="55">
        <v>17</v>
      </c>
      <c r="M54" s="55">
        <v>8</v>
      </c>
      <c r="N54" s="55">
        <v>1</v>
      </c>
      <c r="O54" s="55">
        <v>1</v>
      </c>
      <c r="P54" s="55">
        <v>2</v>
      </c>
      <c r="Q54" s="55">
        <v>1</v>
      </c>
      <c r="R54" s="55">
        <v>2</v>
      </c>
      <c r="S54" s="55">
        <v>1</v>
      </c>
      <c r="T54" s="55">
        <v>2</v>
      </c>
      <c r="U54" s="55">
        <v>1</v>
      </c>
      <c r="V54" s="55"/>
      <c r="W54" s="55"/>
      <c r="X54" s="55">
        <v>2</v>
      </c>
      <c r="Y54" s="55"/>
      <c r="Z54" s="56"/>
      <c r="AA54" s="55"/>
      <c r="AB54" s="55"/>
      <c r="AC54" s="56"/>
    </row>
    <row r="55" spans="1:29" ht="17.25" customHeight="1" x14ac:dyDescent="0.2">
      <c r="A55" s="109"/>
      <c r="B55" s="188" t="s">
        <v>280</v>
      </c>
      <c r="C55" s="189"/>
      <c r="D55" s="122">
        <v>50</v>
      </c>
      <c r="E55" s="58" t="s">
        <v>128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6"/>
      <c r="AA55" s="55"/>
      <c r="AB55" s="55"/>
      <c r="AC55" s="56"/>
    </row>
    <row r="56" spans="1:29" ht="17.25" customHeight="1" x14ac:dyDescent="0.2">
      <c r="A56" s="193" t="s">
        <v>332</v>
      </c>
      <c r="B56" s="194"/>
      <c r="C56" s="112" t="s">
        <v>333</v>
      </c>
      <c r="D56" s="122">
        <v>51</v>
      </c>
      <c r="E56" s="60"/>
      <c r="F56" s="83"/>
      <c r="G56" s="83"/>
      <c r="H56" s="83"/>
      <c r="I56" s="83"/>
      <c r="J56" s="83"/>
      <c r="K56" s="83"/>
      <c r="L56" s="104"/>
      <c r="M56" s="104"/>
      <c r="N56" s="104"/>
      <c r="O56" s="104"/>
      <c r="P56" s="104"/>
      <c r="Q56" s="104"/>
      <c r="R56" s="83"/>
      <c r="S56" s="83"/>
      <c r="T56" s="83"/>
      <c r="U56" s="83"/>
      <c r="V56" s="83"/>
      <c r="W56" s="83"/>
      <c r="X56" s="83"/>
      <c r="Y56" s="83"/>
      <c r="Z56" s="86"/>
      <c r="AA56" s="83"/>
      <c r="AB56" s="104"/>
      <c r="AC56" s="103"/>
    </row>
    <row r="57" spans="1:29" ht="17.25" customHeight="1" x14ac:dyDescent="0.2">
      <c r="A57" s="109"/>
      <c r="B57" s="188" t="s">
        <v>169</v>
      </c>
      <c r="C57" s="189"/>
      <c r="D57" s="123">
        <v>52</v>
      </c>
      <c r="E57" s="58" t="s">
        <v>170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6"/>
      <c r="AA57" s="55"/>
      <c r="AB57" s="55"/>
      <c r="AC57" s="56"/>
    </row>
    <row r="58" spans="1:29" ht="17.25" customHeight="1" x14ac:dyDescent="0.2">
      <c r="A58" s="109"/>
      <c r="B58" s="188" t="s">
        <v>171</v>
      </c>
      <c r="C58" s="189"/>
      <c r="D58" s="122">
        <v>53</v>
      </c>
      <c r="E58" s="58" t="s">
        <v>172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6"/>
      <c r="AA58" s="55"/>
      <c r="AB58" s="55"/>
      <c r="AC58" s="56"/>
    </row>
    <row r="59" spans="1:29" ht="17.25" customHeight="1" x14ac:dyDescent="0.2">
      <c r="A59" s="109"/>
      <c r="B59" s="188" t="s">
        <v>173</v>
      </c>
      <c r="C59" s="189"/>
      <c r="D59" s="122">
        <v>54</v>
      </c>
      <c r="E59" s="58" t="s">
        <v>174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6"/>
      <c r="AA59" s="55"/>
      <c r="AB59" s="55"/>
      <c r="AC59" s="56"/>
    </row>
    <row r="60" spans="1:29" ht="17.25" customHeight="1" x14ac:dyDescent="0.2">
      <c r="A60" s="109"/>
      <c r="B60" s="188" t="s">
        <v>263</v>
      </c>
      <c r="C60" s="189"/>
      <c r="D60" s="123">
        <v>55</v>
      </c>
      <c r="E60" s="58" t="s">
        <v>168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6"/>
      <c r="AA60" s="55"/>
      <c r="AB60" s="55"/>
      <c r="AC60" s="56"/>
    </row>
    <row r="61" spans="1:29" ht="17.25" customHeight="1" x14ac:dyDescent="0.2">
      <c r="A61" s="109"/>
      <c r="B61" s="188" t="s">
        <v>175</v>
      </c>
      <c r="C61" s="189"/>
      <c r="D61" s="122">
        <v>56</v>
      </c>
      <c r="E61" s="58" t="s">
        <v>176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6"/>
      <c r="AA61" s="55"/>
      <c r="AB61" s="55"/>
      <c r="AC61" s="56"/>
    </row>
    <row r="62" spans="1:29" ht="17.25" customHeight="1" x14ac:dyDescent="0.2">
      <c r="A62" s="182" t="s">
        <v>335</v>
      </c>
      <c r="B62" s="183"/>
      <c r="C62" s="184"/>
      <c r="D62" s="122">
        <v>57</v>
      </c>
      <c r="E62" s="60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6"/>
      <c r="AA62" s="55"/>
      <c r="AB62" s="55"/>
      <c r="AC62" s="56"/>
    </row>
    <row r="63" spans="1:29" ht="17.25" customHeight="1" x14ac:dyDescent="0.2">
      <c r="A63" s="109"/>
      <c r="B63" s="188" t="s">
        <v>264</v>
      </c>
      <c r="C63" s="189"/>
      <c r="D63" s="123">
        <v>58</v>
      </c>
      <c r="E63" s="58" t="s">
        <v>145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6"/>
      <c r="AA63" s="55"/>
      <c r="AB63" s="55"/>
      <c r="AC63" s="56"/>
    </row>
    <row r="64" spans="1:29" ht="22.5" customHeight="1" x14ac:dyDescent="0.2">
      <c r="A64" s="109"/>
      <c r="B64" s="188" t="s">
        <v>146</v>
      </c>
      <c r="C64" s="189"/>
      <c r="D64" s="122">
        <v>59</v>
      </c>
      <c r="E64" s="58" t="s">
        <v>147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6"/>
      <c r="AA64" s="55"/>
      <c r="AB64" s="55"/>
      <c r="AC64" s="56"/>
    </row>
    <row r="65" spans="1:29" ht="17.25" customHeight="1" x14ac:dyDescent="0.2">
      <c r="A65" s="109"/>
      <c r="B65" s="188" t="s">
        <v>148</v>
      </c>
      <c r="C65" s="189"/>
      <c r="D65" s="122">
        <v>60</v>
      </c>
      <c r="E65" s="58" t="s">
        <v>149</v>
      </c>
      <c r="F65" s="83"/>
      <c r="G65" s="83"/>
      <c r="H65" s="83"/>
      <c r="I65" s="83"/>
      <c r="J65" s="83"/>
      <c r="K65" s="83"/>
      <c r="L65" s="104"/>
      <c r="M65" s="104"/>
      <c r="N65" s="104"/>
      <c r="O65" s="104"/>
      <c r="P65" s="104"/>
      <c r="Q65" s="104"/>
      <c r="R65" s="83"/>
      <c r="S65" s="83"/>
      <c r="T65" s="83"/>
      <c r="U65" s="83"/>
      <c r="V65" s="83"/>
      <c r="W65" s="83"/>
      <c r="X65" s="83"/>
      <c r="Y65" s="83"/>
      <c r="Z65" s="86"/>
      <c r="AA65" s="83"/>
      <c r="AB65" s="104"/>
      <c r="AC65" s="103"/>
    </row>
    <row r="66" spans="1:29" ht="17.25" customHeight="1" x14ac:dyDescent="0.2">
      <c r="A66" s="109"/>
      <c r="B66" s="188" t="s">
        <v>150</v>
      </c>
      <c r="C66" s="189"/>
      <c r="D66" s="123">
        <v>61</v>
      </c>
      <c r="E66" s="58" t="s">
        <v>151</v>
      </c>
      <c r="F66" s="83"/>
      <c r="G66" s="83"/>
      <c r="H66" s="83"/>
      <c r="I66" s="83"/>
      <c r="J66" s="83"/>
      <c r="K66" s="83"/>
      <c r="L66" s="104"/>
      <c r="M66" s="104"/>
      <c r="N66" s="104"/>
      <c r="O66" s="104"/>
      <c r="P66" s="104"/>
      <c r="Q66" s="104"/>
      <c r="R66" s="83"/>
      <c r="S66" s="83"/>
      <c r="T66" s="83"/>
      <c r="U66" s="83"/>
      <c r="V66" s="83"/>
      <c r="W66" s="83"/>
      <c r="X66" s="83"/>
      <c r="Y66" s="83"/>
      <c r="Z66" s="86"/>
      <c r="AA66" s="83"/>
      <c r="AB66" s="104"/>
      <c r="AC66" s="103"/>
    </row>
    <row r="67" spans="1:29" ht="17.25" customHeight="1" x14ac:dyDescent="0.2">
      <c r="A67" s="109"/>
      <c r="B67" s="188" t="s">
        <v>152</v>
      </c>
      <c r="C67" s="189"/>
      <c r="D67" s="122">
        <v>62</v>
      </c>
      <c r="E67" s="58" t="s">
        <v>153</v>
      </c>
      <c r="F67" s="83"/>
      <c r="G67" s="83"/>
      <c r="H67" s="83"/>
      <c r="I67" s="83"/>
      <c r="J67" s="83"/>
      <c r="K67" s="83"/>
      <c r="L67" s="104"/>
      <c r="M67" s="104"/>
      <c r="N67" s="104"/>
      <c r="O67" s="104"/>
      <c r="P67" s="104"/>
      <c r="Q67" s="104"/>
      <c r="R67" s="83"/>
      <c r="S67" s="83"/>
      <c r="T67" s="83"/>
      <c r="U67" s="83"/>
      <c r="V67" s="83"/>
      <c r="W67" s="83"/>
      <c r="X67" s="83"/>
      <c r="Y67" s="83"/>
      <c r="Z67" s="86"/>
      <c r="AA67" s="83"/>
      <c r="AB67" s="104"/>
      <c r="AC67" s="103"/>
    </row>
    <row r="68" spans="1:29" ht="26.25" customHeight="1" x14ac:dyDescent="0.2">
      <c r="A68" s="109"/>
      <c r="B68" s="188" t="s">
        <v>154</v>
      </c>
      <c r="C68" s="189"/>
      <c r="D68" s="122">
        <v>63</v>
      </c>
      <c r="E68" s="58" t="s">
        <v>155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6"/>
      <c r="AA68" s="55"/>
      <c r="AB68" s="55"/>
      <c r="AC68" s="56"/>
    </row>
    <row r="69" spans="1:29" ht="23.25" customHeight="1" x14ac:dyDescent="0.2">
      <c r="A69" s="109"/>
      <c r="B69" s="188" t="s">
        <v>156</v>
      </c>
      <c r="C69" s="189"/>
      <c r="D69" s="123">
        <v>64</v>
      </c>
      <c r="E69" s="58" t="s">
        <v>157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6"/>
      <c r="AA69" s="55"/>
      <c r="AB69" s="55"/>
      <c r="AC69" s="56"/>
    </row>
    <row r="70" spans="1:29" ht="17.25" customHeight="1" x14ac:dyDescent="0.2">
      <c r="A70" s="109"/>
      <c r="B70" s="188" t="s">
        <v>158</v>
      </c>
      <c r="C70" s="189"/>
      <c r="D70" s="122">
        <v>65</v>
      </c>
      <c r="E70" s="58" t="s">
        <v>159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6"/>
      <c r="AA70" s="55"/>
      <c r="AB70" s="55"/>
      <c r="AC70" s="56"/>
    </row>
    <row r="71" spans="1:29" ht="17.25" customHeight="1" x14ac:dyDescent="0.2">
      <c r="A71" s="109"/>
      <c r="B71" s="188" t="s">
        <v>160</v>
      </c>
      <c r="C71" s="189"/>
      <c r="D71" s="122">
        <v>66</v>
      </c>
      <c r="E71" s="58" t="s">
        <v>161</v>
      </c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6"/>
      <c r="AA71" s="55"/>
      <c r="AB71" s="55"/>
      <c r="AC71" s="56"/>
    </row>
    <row r="72" spans="1:29" ht="17.25" customHeight="1" x14ac:dyDescent="0.2">
      <c r="A72" s="109"/>
      <c r="B72" s="188" t="s">
        <v>162</v>
      </c>
      <c r="C72" s="189"/>
      <c r="D72" s="123">
        <v>67</v>
      </c>
      <c r="E72" s="58" t="s">
        <v>163</v>
      </c>
      <c r="F72" s="83"/>
      <c r="G72" s="83"/>
      <c r="H72" s="83"/>
      <c r="I72" s="83"/>
      <c r="J72" s="83"/>
      <c r="K72" s="83"/>
      <c r="L72" s="104"/>
      <c r="M72" s="104"/>
      <c r="N72" s="104"/>
      <c r="O72" s="104"/>
      <c r="P72" s="104"/>
      <c r="Q72" s="104"/>
      <c r="R72" s="83"/>
      <c r="S72" s="83"/>
      <c r="T72" s="83"/>
      <c r="U72" s="83"/>
      <c r="V72" s="83"/>
      <c r="W72" s="83"/>
      <c r="X72" s="83"/>
      <c r="Y72" s="83"/>
      <c r="Z72" s="86"/>
      <c r="AA72" s="83"/>
      <c r="AB72" s="104"/>
      <c r="AC72" s="103"/>
    </row>
    <row r="73" spans="1:29" ht="17.25" customHeight="1" x14ac:dyDescent="0.2">
      <c r="A73" s="109"/>
      <c r="B73" s="188" t="s">
        <v>164</v>
      </c>
      <c r="C73" s="189"/>
      <c r="D73" s="122">
        <v>68</v>
      </c>
      <c r="E73" s="105" t="s">
        <v>165</v>
      </c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3"/>
      <c r="AA73" s="104"/>
      <c r="AB73" s="104"/>
      <c r="AC73" s="103"/>
    </row>
    <row r="74" spans="1:29" ht="26.25" customHeight="1" x14ac:dyDescent="0.2">
      <c r="A74" s="109"/>
      <c r="B74" s="188" t="s">
        <v>166</v>
      </c>
      <c r="C74" s="189"/>
      <c r="D74" s="122">
        <v>69</v>
      </c>
      <c r="E74" s="58" t="s">
        <v>167</v>
      </c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6"/>
      <c r="AA74" s="55"/>
      <c r="AB74" s="55"/>
      <c r="AC74" s="56"/>
    </row>
    <row r="75" spans="1:29" ht="36.75" customHeight="1" x14ac:dyDescent="0.2">
      <c r="A75" s="191"/>
      <c r="B75" s="202" t="s">
        <v>265</v>
      </c>
      <c r="C75" s="90" t="s">
        <v>118</v>
      </c>
      <c r="D75" s="123">
        <v>70</v>
      </c>
      <c r="E75" s="58" t="s">
        <v>119</v>
      </c>
      <c r="F75" s="83"/>
      <c r="G75" s="83"/>
      <c r="H75" s="83"/>
      <c r="I75" s="83"/>
      <c r="J75" s="83"/>
      <c r="K75" s="83"/>
      <c r="L75" s="104"/>
      <c r="M75" s="104"/>
      <c r="N75" s="104"/>
      <c r="O75" s="104"/>
      <c r="P75" s="104"/>
      <c r="Q75" s="104"/>
      <c r="R75" s="83"/>
      <c r="S75" s="83"/>
      <c r="T75" s="83"/>
      <c r="U75" s="83"/>
      <c r="V75" s="83"/>
      <c r="W75" s="83"/>
      <c r="X75" s="83"/>
      <c r="Y75" s="83"/>
      <c r="Z75" s="86"/>
      <c r="AA75" s="83"/>
      <c r="AB75" s="104"/>
      <c r="AC75" s="103"/>
    </row>
    <row r="76" spans="1:29" ht="36.75" customHeight="1" x14ac:dyDescent="0.2">
      <c r="A76" s="192"/>
      <c r="B76" s="202"/>
      <c r="C76" s="90" t="s">
        <v>116</v>
      </c>
      <c r="D76" s="122">
        <v>71</v>
      </c>
      <c r="E76" s="62" t="s">
        <v>117</v>
      </c>
      <c r="F76" s="83"/>
      <c r="G76" s="83"/>
      <c r="H76" s="83"/>
      <c r="I76" s="83"/>
      <c r="J76" s="83"/>
      <c r="K76" s="83"/>
      <c r="L76" s="104"/>
      <c r="M76" s="104"/>
      <c r="N76" s="104"/>
      <c r="O76" s="104"/>
      <c r="P76" s="104"/>
      <c r="Q76" s="104"/>
      <c r="R76" s="83"/>
      <c r="S76" s="83"/>
      <c r="T76" s="83"/>
      <c r="U76" s="83"/>
      <c r="V76" s="83"/>
      <c r="W76" s="83"/>
      <c r="X76" s="83"/>
      <c r="Y76" s="83"/>
      <c r="Z76" s="86"/>
      <c r="AA76" s="83"/>
      <c r="AB76" s="104"/>
      <c r="AC76" s="103"/>
    </row>
    <row r="77" spans="1:29" ht="15.75" customHeight="1" x14ac:dyDescent="0.2">
      <c r="A77" s="204" t="s">
        <v>334</v>
      </c>
      <c r="B77" s="205"/>
      <c r="C77" s="206"/>
      <c r="D77" s="122">
        <v>72</v>
      </c>
      <c r="E77" s="60"/>
      <c r="F77" s="83"/>
      <c r="G77" s="83"/>
      <c r="H77" s="83"/>
      <c r="I77" s="83"/>
      <c r="J77" s="83"/>
      <c r="K77" s="83"/>
      <c r="L77" s="104"/>
      <c r="M77" s="104"/>
      <c r="N77" s="104"/>
      <c r="O77" s="104"/>
      <c r="P77" s="104"/>
      <c r="Q77" s="104"/>
      <c r="R77" s="83"/>
      <c r="S77" s="83"/>
      <c r="T77" s="83"/>
      <c r="U77" s="83"/>
      <c r="V77" s="83"/>
      <c r="W77" s="83"/>
      <c r="X77" s="83"/>
      <c r="Y77" s="83"/>
      <c r="Z77" s="86"/>
      <c r="AA77" s="83"/>
      <c r="AB77" s="104"/>
      <c r="AC77" s="103"/>
    </row>
    <row r="78" spans="1:29" ht="15.75" customHeight="1" x14ac:dyDescent="0.2">
      <c r="A78" s="109"/>
      <c r="B78" s="188" t="s">
        <v>271</v>
      </c>
      <c r="C78" s="189"/>
      <c r="D78" s="123">
        <v>73</v>
      </c>
      <c r="E78" s="62" t="s">
        <v>100</v>
      </c>
      <c r="F78" s="83">
        <v>70</v>
      </c>
      <c r="G78" s="83">
        <v>26</v>
      </c>
      <c r="H78" s="83">
        <v>42</v>
      </c>
      <c r="I78" s="83">
        <v>21</v>
      </c>
      <c r="J78" s="83">
        <v>8</v>
      </c>
      <c r="K78" s="83">
        <v>3</v>
      </c>
      <c r="L78" s="104">
        <v>3</v>
      </c>
      <c r="M78" s="104"/>
      <c r="N78" s="104">
        <v>5</v>
      </c>
      <c r="O78" s="104"/>
      <c r="P78" s="104">
        <v>6</v>
      </c>
      <c r="Q78" s="104">
        <v>2</v>
      </c>
      <c r="R78" s="83">
        <v>6</v>
      </c>
      <c r="S78" s="83"/>
      <c r="T78" s="83"/>
      <c r="U78" s="83"/>
      <c r="V78" s="83"/>
      <c r="W78" s="83"/>
      <c r="X78" s="83"/>
      <c r="Y78" s="83"/>
      <c r="Z78" s="86"/>
      <c r="AA78" s="83"/>
      <c r="AB78" s="104"/>
      <c r="AC78" s="103"/>
    </row>
    <row r="79" spans="1:29" ht="15.75" customHeight="1" x14ac:dyDescent="0.2">
      <c r="A79" s="109"/>
      <c r="B79" s="188" t="s">
        <v>198</v>
      </c>
      <c r="C79" s="189"/>
      <c r="D79" s="122">
        <v>74</v>
      </c>
      <c r="E79" s="58" t="s">
        <v>199</v>
      </c>
      <c r="F79" s="83">
        <v>35</v>
      </c>
      <c r="G79" s="83">
        <v>8</v>
      </c>
      <c r="H79" s="83">
        <v>4</v>
      </c>
      <c r="I79" s="83"/>
      <c r="J79" s="83">
        <v>15</v>
      </c>
      <c r="K79" s="83">
        <v>6</v>
      </c>
      <c r="L79" s="104">
        <v>3</v>
      </c>
      <c r="M79" s="104"/>
      <c r="N79" s="104">
        <v>5</v>
      </c>
      <c r="O79" s="104"/>
      <c r="P79" s="104">
        <v>4</v>
      </c>
      <c r="Q79" s="104">
        <v>2</v>
      </c>
      <c r="R79" s="83">
        <v>4</v>
      </c>
      <c r="S79" s="83"/>
      <c r="T79" s="83"/>
      <c r="U79" s="83"/>
      <c r="V79" s="83"/>
      <c r="W79" s="83"/>
      <c r="X79" s="83"/>
      <c r="Y79" s="83"/>
      <c r="Z79" s="86"/>
      <c r="AA79" s="83"/>
      <c r="AB79" s="104"/>
      <c r="AC79" s="103"/>
    </row>
    <row r="80" spans="1:29" ht="15.75" customHeight="1" x14ac:dyDescent="0.2">
      <c r="A80" s="109"/>
      <c r="B80" s="188" t="s">
        <v>272</v>
      </c>
      <c r="C80" s="189"/>
      <c r="D80" s="122">
        <v>75</v>
      </c>
      <c r="E80" s="105" t="s">
        <v>99</v>
      </c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3"/>
      <c r="AA80" s="104"/>
      <c r="AB80" s="104"/>
      <c r="AC80" s="103"/>
    </row>
    <row r="81" spans="1:29" ht="15.75" customHeight="1" x14ac:dyDescent="0.2">
      <c r="A81" s="109"/>
      <c r="B81" s="188" t="s">
        <v>311</v>
      </c>
      <c r="C81" s="189"/>
      <c r="D81" s="123">
        <v>76</v>
      </c>
      <c r="E81" s="105" t="s">
        <v>69</v>
      </c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3"/>
      <c r="AA81" s="104"/>
      <c r="AB81" s="104"/>
      <c r="AC81" s="103"/>
    </row>
    <row r="82" spans="1:29" ht="15.75" customHeight="1" x14ac:dyDescent="0.2">
      <c r="A82" s="109"/>
      <c r="B82" s="188" t="s">
        <v>70</v>
      </c>
      <c r="C82" s="189"/>
      <c r="D82" s="122">
        <v>77</v>
      </c>
      <c r="E82" s="58" t="s">
        <v>71</v>
      </c>
      <c r="F82" s="83"/>
      <c r="G82" s="83"/>
      <c r="H82" s="83"/>
      <c r="I82" s="83"/>
      <c r="J82" s="83"/>
      <c r="K82" s="83"/>
      <c r="L82" s="104"/>
      <c r="M82" s="104"/>
      <c r="N82" s="104"/>
      <c r="O82" s="104"/>
      <c r="P82" s="104"/>
      <c r="Q82" s="104"/>
      <c r="R82" s="83"/>
      <c r="S82" s="83"/>
      <c r="T82" s="83"/>
      <c r="U82" s="83"/>
      <c r="V82" s="83"/>
      <c r="W82" s="83"/>
      <c r="X82" s="83"/>
      <c r="Y82" s="83"/>
      <c r="Z82" s="86"/>
      <c r="AA82" s="83"/>
      <c r="AB82" s="104"/>
      <c r="AC82" s="103"/>
    </row>
    <row r="83" spans="1:29" ht="15.75" customHeight="1" x14ac:dyDescent="0.2">
      <c r="A83" s="109"/>
      <c r="B83" s="188" t="s">
        <v>268</v>
      </c>
      <c r="C83" s="189"/>
      <c r="D83" s="122">
        <v>78</v>
      </c>
      <c r="E83" s="58" t="s">
        <v>68</v>
      </c>
      <c r="F83" s="83"/>
      <c r="G83" s="83"/>
      <c r="H83" s="83"/>
      <c r="I83" s="83"/>
      <c r="J83" s="83"/>
      <c r="K83" s="83"/>
      <c r="L83" s="104"/>
      <c r="M83" s="104"/>
      <c r="N83" s="104"/>
      <c r="O83" s="104"/>
      <c r="P83" s="104"/>
      <c r="Q83" s="104"/>
      <c r="R83" s="83"/>
      <c r="S83" s="83"/>
      <c r="T83" s="83"/>
      <c r="U83" s="83"/>
      <c r="V83" s="83"/>
      <c r="W83" s="83"/>
      <c r="X83" s="83"/>
      <c r="Y83" s="83"/>
      <c r="Z83" s="86"/>
      <c r="AA83" s="83"/>
      <c r="AB83" s="104"/>
      <c r="AC83" s="103"/>
    </row>
    <row r="84" spans="1:29" ht="15.75" customHeight="1" x14ac:dyDescent="0.2">
      <c r="A84" s="109"/>
      <c r="B84" s="188" t="s">
        <v>369</v>
      </c>
      <c r="C84" s="189"/>
      <c r="D84" s="123">
        <v>79</v>
      </c>
      <c r="E84" s="58" t="s">
        <v>86</v>
      </c>
      <c r="F84" s="83">
        <v>3</v>
      </c>
      <c r="G84" s="83"/>
      <c r="H84" s="83"/>
      <c r="I84" s="83"/>
      <c r="J84" s="83"/>
      <c r="K84" s="83"/>
      <c r="L84" s="104"/>
      <c r="M84" s="104"/>
      <c r="N84" s="104">
        <v>1</v>
      </c>
      <c r="O84" s="104"/>
      <c r="P84" s="104">
        <v>1</v>
      </c>
      <c r="Q84" s="104"/>
      <c r="R84" s="83">
        <v>1</v>
      </c>
      <c r="S84" s="83"/>
      <c r="T84" s="83"/>
      <c r="U84" s="83"/>
      <c r="V84" s="83"/>
      <c r="W84" s="83"/>
      <c r="X84" s="83"/>
      <c r="Y84" s="83"/>
      <c r="Z84" s="86"/>
      <c r="AA84" s="83"/>
      <c r="AB84" s="104"/>
      <c r="AC84" s="103"/>
    </row>
    <row r="85" spans="1:29" ht="15.75" customHeight="1" x14ac:dyDescent="0.2">
      <c r="A85" s="109"/>
      <c r="B85" s="188" t="s">
        <v>269</v>
      </c>
      <c r="C85" s="189"/>
      <c r="D85" s="122">
        <v>80</v>
      </c>
      <c r="E85" s="62" t="s">
        <v>67</v>
      </c>
      <c r="F85" s="83"/>
      <c r="G85" s="83"/>
      <c r="H85" s="83"/>
      <c r="I85" s="83"/>
      <c r="J85" s="83"/>
      <c r="K85" s="83"/>
      <c r="L85" s="104"/>
      <c r="M85" s="104"/>
      <c r="N85" s="104"/>
      <c r="O85" s="104"/>
      <c r="P85" s="104"/>
      <c r="Q85" s="104"/>
      <c r="R85" s="83"/>
      <c r="S85" s="83"/>
      <c r="T85" s="83"/>
      <c r="U85" s="83"/>
      <c r="V85" s="83"/>
      <c r="W85" s="83"/>
      <c r="X85" s="83"/>
      <c r="Y85" s="83"/>
      <c r="Z85" s="86"/>
      <c r="AA85" s="83"/>
      <c r="AB85" s="104"/>
      <c r="AC85" s="103"/>
    </row>
    <row r="86" spans="1:29" ht="15.75" customHeight="1" x14ac:dyDescent="0.2">
      <c r="A86" s="109"/>
      <c r="B86" s="188" t="s">
        <v>196</v>
      </c>
      <c r="C86" s="189"/>
      <c r="D86" s="122">
        <v>81</v>
      </c>
      <c r="E86" s="62" t="s">
        <v>197</v>
      </c>
      <c r="F86" s="83"/>
      <c r="G86" s="83"/>
      <c r="H86" s="83"/>
      <c r="I86" s="83"/>
      <c r="J86" s="83"/>
      <c r="K86" s="83"/>
      <c r="L86" s="104"/>
      <c r="M86" s="104"/>
      <c r="N86" s="104"/>
      <c r="O86" s="104"/>
      <c r="P86" s="104"/>
      <c r="Q86" s="104"/>
      <c r="R86" s="83"/>
      <c r="S86" s="83"/>
      <c r="T86" s="83"/>
      <c r="U86" s="83"/>
      <c r="V86" s="83"/>
      <c r="W86" s="83"/>
      <c r="X86" s="83"/>
      <c r="Y86" s="83"/>
      <c r="Z86" s="86"/>
      <c r="AA86" s="83"/>
      <c r="AB86" s="104"/>
      <c r="AC86" s="103"/>
    </row>
    <row r="87" spans="1:29" ht="15.75" customHeight="1" x14ac:dyDescent="0.2">
      <c r="A87" s="109"/>
      <c r="B87" s="188" t="s">
        <v>121</v>
      </c>
      <c r="C87" s="189"/>
      <c r="D87" s="123">
        <v>82</v>
      </c>
      <c r="E87" s="58" t="s">
        <v>122</v>
      </c>
      <c r="F87" s="83"/>
      <c r="G87" s="83"/>
      <c r="H87" s="83"/>
      <c r="I87" s="83"/>
      <c r="J87" s="83"/>
      <c r="K87" s="83"/>
      <c r="L87" s="104"/>
      <c r="M87" s="104"/>
      <c r="N87" s="104"/>
      <c r="O87" s="104"/>
      <c r="P87" s="104"/>
      <c r="Q87" s="104"/>
      <c r="R87" s="83"/>
      <c r="S87" s="83"/>
      <c r="T87" s="83"/>
      <c r="U87" s="83"/>
      <c r="V87" s="83"/>
      <c r="W87" s="83"/>
      <c r="X87" s="83"/>
      <c r="Y87" s="83"/>
      <c r="Z87" s="86"/>
      <c r="AA87" s="83"/>
      <c r="AB87" s="104"/>
      <c r="AC87" s="103"/>
    </row>
    <row r="88" spans="1:29" ht="15.75" customHeight="1" x14ac:dyDescent="0.2">
      <c r="A88" s="109"/>
      <c r="B88" s="188" t="s">
        <v>279</v>
      </c>
      <c r="C88" s="189"/>
      <c r="D88" s="122">
        <v>83</v>
      </c>
      <c r="E88" s="62" t="s">
        <v>120</v>
      </c>
      <c r="F88" s="83"/>
      <c r="G88" s="83"/>
      <c r="H88" s="83"/>
      <c r="I88" s="83"/>
      <c r="J88" s="83"/>
      <c r="K88" s="83"/>
      <c r="L88" s="104"/>
      <c r="M88" s="104"/>
      <c r="N88" s="104"/>
      <c r="O88" s="104"/>
      <c r="P88" s="104"/>
      <c r="Q88" s="104"/>
      <c r="R88" s="83"/>
      <c r="S88" s="83"/>
      <c r="T88" s="83"/>
      <c r="U88" s="83"/>
      <c r="V88" s="83"/>
      <c r="W88" s="83"/>
      <c r="X88" s="83"/>
      <c r="Y88" s="83"/>
      <c r="Z88" s="86"/>
      <c r="AA88" s="83"/>
      <c r="AB88" s="104"/>
      <c r="AC88" s="103"/>
    </row>
    <row r="89" spans="1:29" ht="15.75" customHeight="1" x14ac:dyDescent="0.2">
      <c r="A89" s="109"/>
      <c r="B89" s="188" t="s">
        <v>114</v>
      </c>
      <c r="C89" s="189"/>
      <c r="D89" s="122">
        <v>84</v>
      </c>
      <c r="E89" s="62" t="s">
        <v>115</v>
      </c>
      <c r="F89" s="83"/>
      <c r="G89" s="83"/>
      <c r="H89" s="83"/>
      <c r="I89" s="83"/>
      <c r="J89" s="83"/>
      <c r="K89" s="83"/>
      <c r="L89" s="104"/>
      <c r="M89" s="104"/>
      <c r="N89" s="104"/>
      <c r="O89" s="104"/>
      <c r="P89" s="104"/>
      <c r="Q89" s="104"/>
      <c r="R89" s="83"/>
      <c r="S89" s="83"/>
      <c r="T89" s="83"/>
      <c r="U89" s="83"/>
      <c r="V89" s="83"/>
      <c r="W89" s="83"/>
      <c r="X89" s="83"/>
      <c r="Y89" s="83"/>
      <c r="Z89" s="86"/>
      <c r="AA89" s="83"/>
      <c r="AB89" s="104"/>
      <c r="AC89" s="103"/>
    </row>
    <row r="90" spans="1:29" ht="15.75" customHeight="1" x14ac:dyDescent="0.2">
      <c r="A90" s="109"/>
      <c r="B90" s="188" t="s">
        <v>101</v>
      </c>
      <c r="C90" s="189"/>
      <c r="D90" s="123">
        <v>85</v>
      </c>
      <c r="E90" s="58" t="s">
        <v>102</v>
      </c>
      <c r="F90" s="83"/>
      <c r="G90" s="83"/>
      <c r="H90" s="83"/>
      <c r="I90" s="83"/>
      <c r="J90" s="83"/>
      <c r="K90" s="83"/>
      <c r="L90" s="104"/>
      <c r="M90" s="104"/>
      <c r="N90" s="104"/>
      <c r="O90" s="104"/>
      <c r="P90" s="104"/>
      <c r="Q90" s="104"/>
      <c r="R90" s="83"/>
      <c r="S90" s="83"/>
      <c r="T90" s="83"/>
      <c r="U90" s="83"/>
      <c r="V90" s="83"/>
      <c r="W90" s="83"/>
      <c r="X90" s="83"/>
      <c r="Y90" s="83"/>
      <c r="Z90" s="86"/>
      <c r="AA90" s="83"/>
      <c r="AB90" s="104"/>
      <c r="AC90" s="103"/>
    </row>
    <row r="91" spans="1:29" ht="15.75" customHeight="1" x14ac:dyDescent="0.2">
      <c r="A91" s="109"/>
      <c r="B91" s="188" t="s">
        <v>104</v>
      </c>
      <c r="C91" s="189"/>
      <c r="D91" s="122">
        <v>86</v>
      </c>
      <c r="E91" s="62" t="s">
        <v>105</v>
      </c>
      <c r="F91" s="83"/>
      <c r="G91" s="83"/>
      <c r="H91" s="83"/>
      <c r="I91" s="83"/>
      <c r="J91" s="83"/>
      <c r="K91" s="83"/>
      <c r="L91" s="104"/>
      <c r="M91" s="104"/>
      <c r="N91" s="104"/>
      <c r="O91" s="104"/>
      <c r="P91" s="104"/>
      <c r="Q91" s="104"/>
      <c r="R91" s="83"/>
      <c r="S91" s="83"/>
      <c r="T91" s="83"/>
      <c r="U91" s="83"/>
      <c r="V91" s="83"/>
      <c r="W91" s="83"/>
      <c r="X91" s="83"/>
      <c r="Y91" s="83"/>
      <c r="Z91" s="86"/>
      <c r="AA91" s="83"/>
      <c r="AB91" s="104"/>
      <c r="AC91" s="103"/>
    </row>
    <row r="92" spans="1:29" ht="15.75" customHeight="1" x14ac:dyDescent="0.2">
      <c r="A92" s="109"/>
      <c r="B92" s="188" t="s">
        <v>106</v>
      </c>
      <c r="C92" s="189"/>
      <c r="D92" s="122">
        <v>87</v>
      </c>
      <c r="E92" s="58" t="s">
        <v>107</v>
      </c>
      <c r="F92" s="83"/>
      <c r="G92" s="83"/>
      <c r="H92" s="83"/>
      <c r="I92" s="83"/>
      <c r="J92" s="83"/>
      <c r="K92" s="83"/>
      <c r="L92" s="104"/>
      <c r="M92" s="104"/>
      <c r="N92" s="104"/>
      <c r="O92" s="104"/>
      <c r="P92" s="104"/>
      <c r="Q92" s="104"/>
      <c r="R92" s="83"/>
      <c r="S92" s="83"/>
      <c r="T92" s="83"/>
      <c r="U92" s="83"/>
      <c r="V92" s="83"/>
      <c r="W92" s="83"/>
      <c r="X92" s="83"/>
      <c r="Y92" s="83"/>
      <c r="Z92" s="86"/>
      <c r="AA92" s="83"/>
      <c r="AB92" s="104"/>
      <c r="AC92" s="103"/>
    </row>
    <row r="93" spans="1:29" ht="15.75" customHeight="1" x14ac:dyDescent="0.2">
      <c r="A93" s="109"/>
      <c r="B93" s="188" t="s">
        <v>108</v>
      </c>
      <c r="C93" s="189"/>
      <c r="D93" s="123">
        <v>88</v>
      </c>
      <c r="E93" s="62" t="s">
        <v>109</v>
      </c>
      <c r="F93" s="83"/>
      <c r="G93" s="83"/>
      <c r="H93" s="83"/>
      <c r="I93" s="83"/>
      <c r="J93" s="83"/>
      <c r="K93" s="83"/>
      <c r="L93" s="104"/>
      <c r="M93" s="104"/>
      <c r="N93" s="104"/>
      <c r="O93" s="104"/>
      <c r="P93" s="104"/>
      <c r="Q93" s="104"/>
      <c r="R93" s="83"/>
      <c r="S93" s="83"/>
      <c r="T93" s="83"/>
      <c r="U93" s="83"/>
      <c r="V93" s="83"/>
      <c r="W93" s="83"/>
      <c r="X93" s="83"/>
      <c r="Y93" s="83"/>
      <c r="Z93" s="86"/>
      <c r="AA93" s="83"/>
      <c r="AB93" s="104"/>
      <c r="AC93" s="103"/>
    </row>
    <row r="94" spans="1:29" ht="15.75" customHeight="1" x14ac:dyDescent="0.2">
      <c r="A94" s="109"/>
      <c r="B94" s="188" t="s">
        <v>270</v>
      </c>
      <c r="C94" s="189"/>
      <c r="D94" s="122">
        <v>89</v>
      </c>
      <c r="E94" s="58" t="s">
        <v>78</v>
      </c>
      <c r="F94" s="83">
        <v>153</v>
      </c>
      <c r="G94" s="83">
        <v>63</v>
      </c>
      <c r="H94" s="83">
        <v>121</v>
      </c>
      <c r="I94" s="83">
        <v>50</v>
      </c>
      <c r="J94" s="83">
        <v>28</v>
      </c>
      <c r="K94" s="83">
        <v>13</v>
      </c>
      <c r="L94" s="104"/>
      <c r="M94" s="104"/>
      <c r="N94" s="104">
        <v>1</v>
      </c>
      <c r="O94" s="104">
        <v>1</v>
      </c>
      <c r="P94" s="104">
        <v>1</v>
      </c>
      <c r="Q94" s="104"/>
      <c r="R94" s="83">
        <v>2</v>
      </c>
      <c r="S94" s="83"/>
      <c r="T94" s="83"/>
      <c r="U94" s="83"/>
      <c r="V94" s="83"/>
      <c r="W94" s="83"/>
      <c r="X94" s="83"/>
      <c r="Y94" s="83"/>
      <c r="Z94" s="86"/>
      <c r="AA94" s="83"/>
      <c r="AB94" s="104"/>
      <c r="AC94" s="103"/>
    </row>
    <row r="95" spans="1:29" ht="15.75" customHeight="1" x14ac:dyDescent="0.2">
      <c r="A95" s="109"/>
      <c r="B95" s="188" t="s">
        <v>79</v>
      </c>
      <c r="C95" s="189"/>
      <c r="D95" s="122">
        <v>90</v>
      </c>
      <c r="E95" s="58" t="s">
        <v>80</v>
      </c>
      <c r="F95" s="83"/>
      <c r="G95" s="83"/>
      <c r="H95" s="83"/>
      <c r="I95" s="83"/>
      <c r="J95" s="83"/>
      <c r="K95" s="83"/>
      <c r="L95" s="104"/>
      <c r="M95" s="104"/>
      <c r="N95" s="104"/>
      <c r="O95" s="104"/>
      <c r="P95" s="104"/>
      <c r="Q95" s="104"/>
      <c r="R95" s="83"/>
      <c r="S95" s="83"/>
      <c r="T95" s="83"/>
      <c r="U95" s="83"/>
      <c r="V95" s="83"/>
      <c r="W95" s="83"/>
      <c r="X95" s="83"/>
      <c r="Y95" s="83"/>
      <c r="Z95" s="86"/>
      <c r="AA95" s="83"/>
      <c r="AB95" s="104"/>
      <c r="AC95" s="103"/>
    </row>
    <row r="96" spans="1:29" ht="15.75" customHeight="1" x14ac:dyDescent="0.2">
      <c r="A96" s="109"/>
      <c r="B96" s="188" t="s">
        <v>81</v>
      </c>
      <c r="C96" s="189"/>
      <c r="D96" s="123">
        <v>91</v>
      </c>
      <c r="E96" s="62" t="s">
        <v>82</v>
      </c>
      <c r="F96" s="83"/>
      <c r="G96" s="83"/>
      <c r="H96" s="83"/>
      <c r="I96" s="83"/>
      <c r="J96" s="83"/>
      <c r="K96" s="83"/>
      <c r="L96" s="104"/>
      <c r="M96" s="104"/>
      <c r="N96" s="104"/>
      <c r="O96" s="104"/>
      <c r="P96" s="104"/>
      <c r="Q96" s="104"/>
      <c r="R96" s="83"/>
      <c r="S96" s="83"/>
      <c r="T96" s="83"/>
      <c r="U96" s="83"/>
      <c r="V96" s="83"/>
      <c r="W96" s="83"/>
      <c r="X96" s="83"/>
      <c r="Y96" s="83"/>
      <c r="Z96" s="86"/>
      <c r="AA96" s="83"/>
      <c r="AB96" s="104"/>
      <c r="AC96" s="103"/>
    </row>
    <row r="97" spans="1:29" ht="15.75" customHeight="1" x14ac:dyDescent="0.2">
      <c r="A97" s="109"/>
      <c r="B97" s="188" t="s">
        <v>83</v>
      </c>
      <c r="C97" s="189"/>
      <c r="D97" s="122">
        <v>92</v>
      </c>
      <c r="E97" s="58" t="s">
        <v>84</v>
      </c>
      <c r="F97" s="83"/>
      <c r="G97" s="83"/>
      <c r="H97" s="83"/>
      <c r="I97" s="83"/>
      <c r="J97" s="83"/>
      <c r="K97" s="83"/>
      <c r="L97" s="104"/>
      <c r="M97" s="104"/>
      <c r="N97" s="104"/>
      <c r="O97" s="104"/>
      <c r="P97" s="104"/>
      <c r="Q97" s="104"/>
      <c r="R97" s="83"/>
      <c r="S97" s="83"/>
      <c r="T97" s="83"/>
      <c r="U97" s="83"/>
      <c r="V97" s="83"/>
      <c r="W97" s="83"/>
      <c r="X97" s="83"/>
      <c r="Y97" s="83"/>
      <c r="Z97" s="86"/>
      <c r="AA97" s="83"/>
      <c r="AB97" s="104"/>
      <c r="AC97" s="103"/>
    </row>
    <row r="98" spans="1:29" ht="15.75" customHeight="1" x14ac:dyDescent="0.2">
      <c r="A98" s="109"/>
      <c r="B98" s="188" t="s">
        <v>273</v>
      </c>
      <c r="C98" s="189"/>
      <c r="D98" s="122">
        <v>93</v>
      </c>
      <c r="E98" s="62" t="s">
        <v>85</v>
      </c>
      <c r="F98" s="83">
        <v>94</v>
      </c>
      <c r="G98" s="83">
        <v>83</v>
      </c>
      <c r="H98" s="83">
        <v>62</v>
      </c>
      <c r="I98" s="83">
        <v>51</v>
      </c>
      <c r="J98" s="83">
        <v>32</v>
      </c>
      <c r="K98" s="83">
        <v>32</v>
      </c>
      <c r="L98" s="104"/>
      <c r="M98" s="104"/>
      <c r="N98" s="104"/>
      <c r="O98" s="104"/>
      <c r="P98" s="104"/>
      <c r="Q98" s="104"/>
      <c r="R98" s="83"/>
      <c r="S98" s="83"/>
      <c r="T98" s="83"/>
      <c r="U98" s="83"/>
      <c r="V98" s="83"/>
      <c r="W98" s="83"/>
      <c r="X98" s="83"/>
      <c r="Y98" s="83"/>
      <c r="Z98" s="86"/>
      <c r="AA98" s="83"/>
      <c r="AB98" s="104"/>
      <c r="AC98" s="103"/>
    </row>
    <row r="99" spans="1:29" ht="15.75" customHeight="1" x14ac:dyDescent="0.2">
      <c r="A99" s="109"/>
      <c r="B99" s="188" t="s">
        <v>274</v>
      </c>
      <c r="C99" s="189"/>
      <c r="D99" s="123">
        <v>94</v>
      </c>
      <c r="E99" s="62" t="s">
        <v>93</v>
      </c>
      <c r="F99" s="83">
        <v>17</v>
      </c>
      <c r="G99" s="83">
        <v>4</v>
      </c>
      <c r="H99" s="83">
        <v>7</v>
      </c>
      <c r="I99" s="83"/>
      <c r="J99" s="83">
        <v>4</v>
      </c>
      <c r="K99" s="83">
        <v>4</v>
      </c>
      <c r="L99" s="104"/>
      <c r="M99" s="104"/>
      <c r="N99" s="104"/>
      <c r="O99" s="104"/>
      <c r="P99" s="104">
        <v>2</v>
      </c>
      <c r="Q99" s="104"/>
      <c r="R99" s="83">
        <v>2</v>
      </c>
      <c r="S99" s="83"/>
      <c r="T99" s="83">
        <v>1</v>
      </c>
      <c r="U99" s="83"/>
      <c r="V99" s="83"/>
      <c r="W99" s="83"/>
      <c r="X99" s="83">
        <v>1</v>
      </c>
      <c r="Y99" s="83"/>
      <c r="Z99" s="86"/>
      <c r="AA99" s="83"/>
      <c r="AB99" s="104"/>
      <c r="AC99" s="103"/>
    </row>
    <row r="100" spans="1:29" ht="15.75" customHeight="1" x14ac:dyDescent="0.2">
      <c r="A100" s="109"/>
      <c r="B100" s="188" t="s">
        <v>94</v>
      </c>
      <c r="C100" s="189"/>
      <c r="D100" s="122">
        <v>95</v>
      </c>
      <c r="E100" s="58" t="s">
        <v>95</v>
      </c>
      <c r="F100" s="83"/>
      <c r="G100" s="83"/>
      <c r="H100" s="83"/>
      <c r="I100" s="83"/>
      <c r="J100" s="83"/>
      <c r="K100" s="83"/>
      <c r="L100" s="104"/>
      <c r="M100" s="104"/>
      <c r="N100" s="104"/>
      <c r="O100" s="104"/>
      <c r="P100" s="104"/>
      <c r="Q100" s="104"/>
      <c r="R100" s="83"/>
      <c r="S100" s="83"/>
      <c r="T100" s="83"/>
      <c r="U100" s="83"/>
      <c r="V100" s="83"/>
      <c r="W100" s="83"/>
      <c r="X100" s="83"/>
      <c r="Y100" s="83"/>
      <c r="Z100" s="86"/>
      <c r="AA100" s="83"/>
      <c r="AB100" s="104"/>
      <c r="AC100" s="103"/>
    </row>
    <row r="101" spans="1:29" ht="25.5" x14ac:dyDescent="0.2">
      <c r="A101" s="111"/>
      <c r="B101" s="202" t="s">
        <v>266</v>
      </c>
      <c r="C101" s="90" t="s">
        <v>129</v>
      </c>
      <c r="D101" s="122">
        <v>96</v>
      </c>
      <c r="E101" s="62" t="s">
        <v>130</v>
      </c>
      <c r="F101" s="83"/>
      <c r="G101" s="83"/>
      <c r="H101" s="83"/>
      <c r="I101" s="83"/>
      <c r="J101" s="83"/>
      <c r="K101" s="83"/>
      <c r="L101" s="104"/>
      <c r="M101" s="104"/>
      <c r="N101" s="104"/>
      <c r="O101" s="104"/>
      <c r="P101" s="104"/>
      <c r="Q101" s="104"/>
      <c r="R101" s="83"/>
      <c r="S101" s="83"/>
      <c r="T101" s="83"/>
      <c r="U101" s="83"/>
      <c r="V101" s="83"/>
      <c r="W101" s="83"/>
      <c r="X101" s="83"/>
      <c r="Y101" s="83"/>
      <c r="Z101" s="86"/>
      <c r="AA101" s="83"/>
      <c r="AB101" s="104"/>
      <c r="AC101" s="103"/>
    </row>
    <row r="102" spans="1:29" ht="38.25" x14ac:dyDescent="0.2">
      <c r="A102" s="57"/>
      <c r="B102" s="202"/>
      <c r="C102" s="90" t="s">
        <v>131</v>
      </c>
      <c r="D102" s="123">
        <v>97</v>
      </c>
      <c r="E102" s="58" t="s">
        <v>132</v>
      </c>
      <c r="F102" s="83"/>
      <c r="G102" s="83"/>
      <c r="H102" s="83"/>
      <c r="I102" s="83"/>
      <c r="J102" s="83"/>
      <c r="K102" s="83"/>
      <c r="L102" s="104"/>
      <c r="M102" s="104"/>
      <c r="N102" s="104"/>
      <c r="O102" s="104"/>
      <c r="P102" s="104"/>
      <c r="Q102" s="104"/>
      <c r="R102" s="83"/>
      <c r="S102" s="83"/>
      <c r="T102" s="83"/>
      <c r="U102" s="83"/>
      <c r="V102" s="83"/>
      <c r="W102" s="83"/>
      <c r="X102" s="83"/>
      <c r="Y102" s="83"/>
      <c r="Z102" s="86"/>
      <c r="AA102" s="83"/>
      <c r="AB102" s="104"/>
      <c r="AC102" s="103"/>
    </row>
    <row r="103" spans="1:29" ht="25.5" x14ac:dyDescent="0.2">
      <c r="A103" s="57"/>
      <c r="B103" s="202"/>
      <c r="C103" s="90" t="s">
        <v>133</v>
      </c>
      <c r="D103" s="122">
        <v>98</v>
      </c>
      <c r="E103" s="62" t="s">
        <v>134</v>
      </c>
      <c r="F103" s="83"/>
      <c r="G103" s="83"/>
      <c r="H103" s="83"/>
      <c r="I103" s="83"/>
      <c r="J103" s="83"/>
      <c r="K103" s="83"/>
      <c r="L103" s="104"/>
      <c r="M103" s="104"/>
      <c r="N103" s="104"/>
      <c r="O103" s="104"/>
      <c r="P103" s="104"/>
      <c r="Q103" s="104"/>
      <c r="R103" s="83"/>
      <c r="S103" s="83"/>
      <c r="T103" s="83"/>
      <c r="U103" s="83"/>
      <c r="V103" s="83"/>
      <c r="W103" s="83"/>
      <c r="X103" s="83"/>
      <c r="Y103" s="83"/>
      <c r="Z103" s="86"/>
      <c r="AA103" s="83"/>
      <c r="AB103" s="104"/>
      <c r="AC103" s="103"/>
    </row>
    <row r="104" spans="1:29" ht="25.5" x14ac:dyDescent="0.2">
      <c r="A104" s="57"/>
      <c r="B104" s="202"/>
      <c r="C104" s="90" t="s">
        <v>292</v>
      </c>
      <c r="D104" s="122">
        <v>99</v>
      </c>
      <c r="E104" s="58" t="s">
        <v>135</v>
      </c>
      <c r="F104" s="83"/>
      <c r="G104" s="83"/>
      <c r="H104" s="83"/>
      <c r="I104" s="83"/>
      <c r="J104" s="83"/>
      <c r="K104" s="83"/>
      <c r="L104" s="104"/>
      <c r="M104" s="104"/>
      <c r="N104" s="104"/>
      <c r="O104" s="104"/>
      <c r="P104" s="104"/>
      <c r="Q104" s="104"/>
      <c r="R104" s="83"/>
      <c r="S104" s="83"/>
      <c r="T104" s="83"/>
      <c r="U104" s="83"/>
      <c r="V104" s="83"/>
      <c r="W104" s="83"/>
      <c r="X104" s="83"/>
      <c r="Y104" s="83"/>
      <c r="Z104" s="86"/>
      <c r="AA104" s="83"/>
      <c r="AB104" s="104"/>
      <c r="AC104" s="103"/>
    </row>
    <row r="105" spans="1:29" ht="25.5" x14ac:dyDescent="0.2">
      <c r="A105" s="63"/>
      <c r="B105" s="202"/>
      <c r="C105" s="90" t="s">
        <v>136</v>
      </c>
      <c r="D105" s="123">
        <v>100</v>
      </c>
      <c r="E105" s="62" t="s">
        <v>137</v>
      </c>
      <c r="F105" s="83"/>
      <c r="G105" s="83"/>
      <c r="H105" s="83"/>
      <c r="I105" s="83"/>
      <c r="J105" s="83"/>
      <c r="K105" s="83"/>
      <c r="L105" s="104"/>
      <c r="M105" s="104"/>
      <c r="N105" s="104"/>
      <c r="O105" s="104"/>
      <c r="P105" s="104"/>
      <c r="Q105" s="104"/>
      <c r="R105" s="83"/>
      <c r="S105" s="83"/>
      <c r="T105" s="83"/>
      <c r="U105" s="83"/>
      <c r="V105" s="83"/>
      <c r="W105" s="83"/>
      <c r="X105" s="83"/>
      <c r="Y105" s="83"/>
      <c r="Z105" s="86"/>
      <c r="AA105" s="83"/>
      <c r="AB105" s="104"/>
      <c r="AC105" s="103"/>
    </row>
    <row r="106" spans="1:29" ht="27" customHeight="1" x14ac:dyDescent="0.2">
      <c r="A106" s="57"/>
      <c r="B106" s="203" t="s">
        <v>267</v>
      </c>
      <c r="C106" s="90" t="s">
        <v>138</v>
      </c>
      <c r="D106" s="122">
        <v>101</v>
      </c>
      <c r="E106" s="62" t="s">
        <v>139</v>
      </c>
      <c r="F106" s="83"/>
      <c r="G106" s="83"/>
      <c r="H106" s="83"/>
      <c r="I106" s="83"/>
      <c r="J106" s="83"/>
      <c r="K106" s="83"/>
      <c r="L106" s="104"/>
      <c r="M106" s="104"/>
      <c r="N106" s="104"/>
      <c r="O106" s="104"/>
      <c r="P106" s="104"/>
      <c r="Q106" s="104"/>
      <c r="R106" s="83"/>
      <c r="S106" s="83"/>
      <c r="T106" s="83"/>
      <c r="U106" s="83"/>
      <c r="V106" s="83"/>
      <c r="W106" s="83"/>
      <c r="X106" s="83"/>
      <c r="Y106" s="83"/>
      <c r="Z106" s="86"/>
      <c r="AA106" s="83"/>
      <c r="AB106" s="104"/>
      <c r="AC106" s="103"/>
    </row>
    <row r="107" spans="1:29" ht="27" customHeight="1" x14ac:dyDescent="0.2">
      <c r="A107" s="63"/>
      <c r="B107" s="203"/>
      <c r="C107" s="90" t="s">
        <v>140</v>
      </c>
      <c r="D107" s="122">
        <v>102</v>
      </c>
      <c r="E107" s="58" t="s">
        <v>141</v>
      </c>
      <c r="F107" s="83"/>
      <c r="G107" s="83"/>
      <c r="H107" s="83"/>
      <c r="I107" s="83"/>
      <c r="J107" s="83"/>
      <c r="K107" s="83"/>
      <c r="L107" s="104"/>
      <c r="M107" s="104"/>
      <c r="N107" s="104"/>
      <c r="O107" s="104"/>
      <c r="P107" s="104"/>
      <c r="Q107" s="104"/>
      <c r="R107" s="83"/>
      <c r="S107" s="83"/>
      <c r="T107" s="83"/>
      <c r="U107" s="83"/>
      <c r="V107" s="83"/>
      <c r="W107" s="83"/>
      <c r="X107" s="83"/>
      <c r="Y107" s="83"/>
      <c r="Z107" s="86"/>
      <c r="AA107" s="83"/>
      <c r="AB107" s="104"/>
      <c r="AC107" s="103"/>
    </row>
    <row r="108" spans="1:29" ht="28.5" customHeight="1" x14ac:dyDescent="0.2">
      <c r="A108" s="109"/>
      <c r="B108" s="188" t="s">
        <v>322</v>
      </c>
      <c r="C108" s="189"/>
      <c r="D108" s="123">
        <v>103</v>
      </c>
      <c r="E108" s="62" t="s">
        <v>142</v>
      </c>
      <c r="F108" s="83"/>
      <c r="G108" s="83"/>
      <c r="H108" s="83"/>
      <c r="I108" s="83"/>
      <c r="J108" s="83"/>
      <c r="K108" s="83"/>
      <c r="L108" s="104"/>
      <c r="M108" s="104"/>
      <c r="N108" s="104"/>
      <c r="O108" s="104"/>
      <c r="P108" s="104"/>
      <c r="Q108" s="104"/>
      <c r="R108" s="83"/>
      <c r="S108" s="83"/>
      <c r="T108" s="83"/>
      <c r="U108" s="83"/>
      <c r="V108" s="83"/>
      <c r="W108" s="83"/>
      <c r="X108" s="83"/>
      <c r="Y108" s="83"/>
      <c r="Z108" s="86"/>
      <c r="AA108" s="83"/>
      <c r="AB108" s="104"/>
      <c r="AC108" s="103"/>
    </row>
    <row r="109" spans="1:29" ht="27" customHeight="1" x14ac:dyDescent="0.2">
      <c r="A109" s="109"/>
      <c r="B109" s="188" t="s">
        <v>295</v>
      </c>
      <c r="C109" s="189"/>
      <c r="D109" s="122">
        <v>104</v>
      </c>
      <c r="E109" s="58" t="s">
        <v>143</v>
      </c>
      <c r="F109" s="83"/>
      <c r="G109" s="83"/>
      <c r="H109" s="83"/>
      <c r="I109" s="83"/>
      <c r="J109" s="83"/>
      <c r="K109" s="83"/>
      <c r="L109" s="104"/>
      <c r="M109" s="104"/>
      <c r="N109" s="104"/>
      <c r="O109" s="104"/>
      <c r="P109" s="104"/>
      <c r="Q109" s="104"/>
      <c r="R109" s="83"/>
      <c r="S109" s="83"/>
      <c r="T109" s="83"/>
      <c r="U109" s="83"/>
      <c r="V109" s="83"/>
      <c r="W109" s="83"/>
      <c r="X109" s="83"/>
      <c r="Y109" s="83"/>
      <c r="Z109" s="86"/>
      <c r="AA109" s="83"/>
      <c r="AB109" s="104"/>
      <c r="AC109" s="103"/>
    </row>
    <row r="110" spans="1:29" ht="15.75" customHeight="1" x14ac:dyDescent="0.2">
      <c r="A110" s="109"/>
      <c r="B110" s="188" t="s">
        <v>181</v>
      </c>
      <c r="C110" s="189"/>
      <c r="D110" s="122">
        <v>105</v>
      </c>
      <c r="E110" s="62" t="s">
        <v>182</v>
      </c>
      <c r="F110" s="83"/>
      <c r="G110" s="83"/>
      <c r="H110" s="83"/>
      <c r="I110" s="83"/>
      <c r="J110" s="83"/>
      <c r="K110" s="83"/>
      <c r="L110" s="104"/>
      <c r="M110" s="104"/>
      <c r="N110" s="104"/>
      <c r="O110" s="104"/>
      <c r="P110" s="104"/>
      <c r="Q110" s="104"/>
      <c r="R110" s="83"/>
      <c r="S110" s="83"/>
      <c r="T110" s="83"/>
      <c r="U110" s="83"/>
      <c r="V110" s="83"/>
      <c r="W110" s="83"/>
      <c r="X110" s="83"/>
      <c r="Y110" s="83"/>
      <c r="Z110" s="86"/>
      <c r="AA110" s="83"/>
      <c r="AB110" s="104"/>
      <c r="AC110" s="103"/>
    </row>
    <row r="111" spans="1:29" ht="15.75" customHeight="1" x14ac:dyDescent="0.2">
      <c r="A111" s="109"/>
      <c r="B111" s="188" t="s">
        <v>183</v>
      </c>
      <c r="C111" s="189"/>
      <c r="D111" s="123">
        <v>106</v>
      </c>
      <c r="E111" s="58" t="s">
        <v>184</v>
      </c>
      <c r="F111" s="83"/>
      <c r="G111" s="83"/>
      <c r="H111" s="83"/>
      <c r="I111" s="83"/>
      <c r="J111" s="83"/>
      <c r="K111" s="83"/>
      <c r="L111" s="104"/>
      <c r="M111" s="104"/>
      <c r="N111" s="104"/>
      <c r="O111" s="104"/>
      <c r="P111" s="104"/>
      <c r="Q111" s="104"/>
      <c r="R111" s="83"/>
      <c r="S111" s="83"/>
      <c r="T111" s="83"/>
      <c r="U111" s="83"/>
      <c r="V111" s="83"/>
      <c r="W111" s="83"/>
      <c r="X111" s="83"/>
      <c r="Y111" s="83"/>
      <c r="Z111" s="86"/>
      <c r="AA111" s="83"/>
      <c r="AB111" s="104"/>
      <c r="AC111" s="103"/>
    </row>
    <row r="112" spans="1:29" ht="15.75" customHeight="1" x14ac:dyDescent="0.2">
      <c r="A112" s="109"/>
      <c r="B112" s="188" t="s">
        <v>194</v>
      </c>
      <c r="C112" s="189"/>
      <c r="D112" s="122">
        <v>107</v>
      </c>
      <c r="E112" s="58" t="s">
        <v>195</v>
      </c>
      <c r="F112" s="83"/>
      <c r="G112" s="83"/>
      <c r="H112" s="83"/>
      <c r="I112" s="83"/>
      <c r="J112" s="83"/>
      <c r="K112" s="83"/>
      <c r="L112" s="104"/>
      <c r="M112" s="104"/>
      <c r="N112" s="104"/>
      <c r="O112" s="104"/>
      <c r="P112" s="104"/>
      <c r="Q112" s="104"/>
      <c r="R112" s="83"/>
      <c r="S112" s="83"/>
      <c r="T112" s="83"/>
      <c r="U112" s="83"/>
      <c r="V112" s="83"/>
      <c r="W112" s="83"/>
      <c r="X112" s="83"/>
      <c r="Y112" s="83"/>
      <c r="Z112" s="86"/>
      <c r="AA112" s="83"/>
      <c r="AB112" s="104"/>
      <c r="AC112" s="103"/>
    </row>
    <row r="113" spans="1:29" ht="15.75" customHeight="1" x14ac:dyDescent="0.2">
      <c r="A113" s="109"/>
      <c r="B113" s="188" t="s">
        <v>185</v>
      </c>
      <c r="C113" s="189"/>
      <c r="D113" s="122">
        <v>108</v>
      </c>
      <c r="E113" s="62" t="s">
        <v>144</v>
      </c>
      <c r="F113" s="83"/>
      <c r="G113" s="83"/>
      <c r="H113" s="83"/>
      <c r="I113" s="83"/>
      <c r="J113" s="83"/>
      <c r="K113" s="83"/>
      <c r="L113" s="104"/>
      <c r="M113" s="104"/>
      <c r="N113" s="104"/>
      <c r="O113" s="104"/>
      <c r="P113" s="104"/>
      <c r="Q113" s="104"/>
      <c r="R113" s="83"/>
      <c r="S113" s="83"/>
      <c r="T113" s="83"/>
      <c r="U113" s="83"/>
      <c r="V113" s="83"/>
      <c r="W113" s="83"/>
      <c r="X113" s="83"/>
      <c r="Y113" s="83"/>
      <c r="Z113" s="86"/>
      <c r="AA113" s="83"/>
      <c r="AB113" s="104"/>
      <c r="AC113" s="103"/>
    </row>
    <row r="114" spans="1:29" ht="15.75" customHeight="1" x14ac:dyDescent="0.2">
      <c r="A114" s="109"/>
      <c r="B114" s="188" t="s">
        <v>186</v>
      </c>
      <c r="C114" s="189"/>
      <c r="D114" s="123">
        <v>109</v>
      </c>
      <c r="E114" s="58" t="s">
        <v>187</v>
      </c>
      <c r="F114" s="83"/>
      <c r="G114" s="83"/>
      <c r="H114" s="83"/>
      <c r="I114" s="83"/>
      <c r="J114" s="83"/>
      <c r="K114" s="83"/>
      <c r="L114" s="104"/>
      <c r="M114" s="104"/>
      <c r="N114" s="104"/>
      <c r="O114" s="104"/>
      <c r="P114" s="104"/>
      <c r="Q114" s="104"/>
      <c r="R114" s="83"/>
      <c r="S114" s="83"/>
      <c r="T114" s="83"/>
      <c r="U114" s="83"/>
      <c r="V114" s="83"/>
      <c r="W114" s="83"/>
      <c r="X114" s="83"/>
      <c r="Y114" s="83"/>
      <c r="Z114" s="86"/>
      <c r="AA114" s="83"/>
      <c r="AB114" s="104"/>
      <c r="AC114" s="103"/>
    </row>
    <row r="115" spans="1:29" ht="15.75" customHeight="1" x14ac:dyDescent="0.2">
      <c r="A115" s="109"/>
      <c r="B115" s="188" t="s">
        <v>188</v>
      </c>
      <c r="C115" s="189"/>
      <c r="D115" s="122">
        <v>110</v>
      </c>
      <c r="E115" s="62" t="s">
        <v>189</v>
      </c>
      <c r="F115" s="83"/>
      <c r="G115" s="83"/>
      <c r="H115" s="83"/>
      <c r="I115" s="83"/>
      <c r="J115" s="83"/>
      <c r="K115" s="83"/>
      <c r="L115" s="104"/>
      <c r="M115" s="104"/>
      <c r="N115" s="104"/>
      <c r="O115" s="104"/>
      <c r="P115" s="104"/>
      <c r="Q115" s="104"/>
      <c r="R115" s="83"/>
      <c r="S115" s="83"/>
      <c r="T115" s="83"/>
      <c r="U115" s="83"/>
      <c r="V115" s="83"/>
      <c r="W115" s="83"/>
      <c r="X115" s="83"/>
      <c r="Y115" s="83"/>
      <c r="Z115" s="86"/>
      <c r="AA115" s="83"/>
      <c r="AB115" s="104"/>
      <c r="AC115" s="103"/>
    </row>
    <row r="116" spans="1:29" ht="15.75" customHeight="1" x14ac:dyDescent="0.2">
      <c r="A116" s="109"/>
      <c r="B116" s="188" t="s">
        <v>190</v>
      </c>
      <c r="C116" s="189"/>
      <c r="D116" s="122">
        <v>111</v>
      </c>
      <c r="E116" s="58" t="s">
        <v>191</v>
      </c>
      <c r="F116" s="83"/>
      <c r="G116" s="83"/>
      <c r="H116" s="83"/>
      <c r="I116" s="83"/>
      <c r="J116" s="83"/>
      <c r="K116" s="83"/>
      <c r="L116" s="104"/>
      <c r="M116" s="104"/>
      <c r="N116" s="104"/>
      <c r="O116" s="104"/>
      <c r="P116" s="104"/>
      <c r="Q116" s="104"/>
      <c r="R116" s="83"/>
      <c r="S116" s="83"/>
      <c r="T116" s="83"/>
      <c r="U116" s="83"/>
      <c r="V116" s="83"/>
      <c r="W116" s="83"/>
      <c r="X116" s="83"/>
      <c r="Y116" s="83"/>
      <c r="Z116" s="86"/>
      <c r="AA116" s="83"/>
      <c r="AB116" s="104"/>
      <c r="AC116" s="103"/>
    </row>
    <row r="117" spans="1:29" ht="15.75" customHeight="1" x14ac:dyDescent="0.2">
      <c r="A117" s="109"/>
      <c r="B117" s="188" t="s">
        <v>192</v>
      </c>
      <c r="C117" s="189"/>
      <c r="D117" s="123">
        <v>112</v>
      </c>
      <c r="E117" s="62" t="s">
        <v>193</v>
      </c>
      <c r="F117" s="83"/>
      <c r="G117" s="83"/>
      <c r="H117" s="83"/>
      <c r="I117" s="83"/>
      <c r="J117" s="83"/>
      <c r="K117" s="83"/>
      <c r="L117" s="104"/>
      <c r="M117" s="104"/>
      <c r="N117" s="104"/>
      <c r="O117" s="104"/>
      <c r="P117" s="104"/>
      <c r="Q117" s="104"/>
      <c r="R117" s="83"/>
      <c r="S117" s="83"/>
      <c r="T117" s="83"/>
      <c r="U117" s="83"/>
      <c r="V117" s="83"/>
      <c r="W117" s="83"/>
      <c r="X117" s="83"/>
      <c r="Y117" s="83"/>
      <c r="Z117" s="86"/>
      <c r="AA117" s="83"/>
      <c r="AB117" s="104"/>
      <c r="AC117" s="103"/>
    </row>
    <row r="118" spans="1:29" ht="15.75" customHeight="1" x14ac:dyDescent="0.2">
      <c r="A118" s="109"/>
      <c r="B118" s="188" t="s">
        <v>87</v>
      </c>
      <c r="C118" s="189"/>
      <c r="D118" s="122">
        <v>113</v>
      </c>
      <c r="E118" s="58" t="s">
        <v>88</v>
      </c>
      <c r="F118" s="83"/>
      <c r="G118" s="83"/>
      <c r="H118" s="83"/>
      <c r="I118" s="83"/>
      <c r="J118" s="83"/>
      <c r="K118" s="83"/>
      <c r="L118" s="104"/>
      <c r="M118" s="104"/>
      <c r="N118" s="104"/>
      <c r="O118" s="104"/>
      <c r="P118" s="104"/>
      <c r="Q118" s="104"/>
      <c r="R118" s="83"/>
      <c r="S118" s="83"/>
      <c r="T118" s="83"/>
      <c r="U118" s="83"/>
      <c r="V118" s="83"/>
      <c r="W118" s="83"/>
      <c r="X118" s="83"/>
      <c r="Y118" s="83"/>
      <c r="Z118" s="86"/>
      <c r="AA118" s="83"/>
      <c r="AB118" s="104"/>
      <c r="AC118" s="103"/>
    </row>
    <row r="119" spans="1:29" ht="15.75" customHeight="1" x14ac:dyDescent="0.2">
      <c r="A119" s="109"/>
      <c r="B119" s="188" t="s">
        <v>89</v>
      </c>
      <c r="C119" s="189"/>
      <c r="D119" s="122">
        <v>114</v>
      </c>
      <c r="E119" s="62" t="s">
        <v>90</v>
      </c>
      <c r="F119" s="83"/>
      <c r="G119" s="83"/>
      <c r="H119" s="83"/>
      <c r="I119" s="83"/>
      <c r="J119" s="83"/>
      <c r="K119" s="83"/>
      <c r="L119" s="104"/>
      <c r="M119" s="104"/>
      <c r="N119" s="104"/>
      <c r="O119" s="104"/>
      <c r="P119" s="104"/>
      <c r="Q119" s="104"/>
      <c r="R119" s="83"/>
      <c r="S119" s="83"/>
      <c r="T119" s="83"/>
      <c r="U119" s="83"/>
      <c r="V119" s="83"/>
      <c r="W119" s="83"/>
      <c r="X119" s="83"/>
      <c r="Y119" s="83"/>
      <c r="Z119" s="86"/>
      <c r="AA119" s="83"/>
      <c r="AB119" s="104"/>
      <c r="AC119" s="103"/>
    </row>
    <row r="120" spans="1:29" ht="15.75" customHeight="1" x14ac:dyDescent="0.2">
      <c r="A120" s="91" t="s">
        <v>349</v>
      </c>
      <c r="B120" s="59"/>
      <c r="C120" s="59"/>
      <c r="D120" s="59"/>
      <c r="E120" s="6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</sheetData>
  <mergeCells count="127">
    <mergeCell ref="L3:L4"/>
    <mergeCell ref="B45:C45"/>
    <mergeCell ref="B35:C35"/>
    <mergeCell ref="B32:C32"/>
    <mergeCell ref="B33:C33"/>
    <mergeCell ref="B7:C7"/>
    <mergeCell ref="B54:C54"/>
    <mergeCell ref="B46:C46"/>
    <mergeCell ref="B47:C47"/>
    <mergeCell ref="E2:E4"/>
    <mergeCell ref="D2:D4"/>
    <mergeCell ref="B15:C15"/>
    <mergeCell ref="B17:C17"/>
    <mergeCell ref="B19:C19"/>
    <mergeCell ref="B23:C23"/>
    <mergeCell ref="B28:C28"/>
    <mergeCell ref="B29:B30"/>
    <mergeCell ref="B34:C34"/>
    <mergeCell ref="B21:C21"/>
    <mergeCell ref="B66:C66"/>
    <mergeCell ref="B67:C67"/>
    <mergeCell ref="B68:C68"/>
    <mergeCell ref="B85:C85"/>
    <mergeCell ref="B57:C57"/>
    <mergeCell ref="B58:C58"/>
    <mergeCell ref="B53:C53"/>
    <mergeCell ref="B55:C55"/>
    <mergeCell ref="B37:C37"/>
    <mergeCell ref="B42:C42"/>
    <mergeCell ref="B43:C43"/>
    <mergeCell ref="B40:C40"/>
    <mergeCell ref="B48:B49"/>
    <mergeCell ref="B52:C52"/>
    <mergeCell ref="B51:C51"/>
    <mergeCell ref="B41:C41"/>
    <mergeCell ref="A56:B56"/>
    <mergeCell ref="A50:B50"/>
    <mergeCell ref="B69:C69"/>
    <mergeCell ref="B70:C70"/>
    <mergeCell ref="B71:C71"/>
    <mergeCell ref="B72:C72"/>
    <mergeCell ref="B73:C73"/>
    <mergeCell ref="B74:C74"/>
    <mergeCell ref="B90:C90"/>
    <mergeCell ref="B99:C99"/>
    <mergeCell ref="B100:C100"/>
    <mergeCell ref="B80:C80"/>
    <mergeCell ref="B84:C84"/>
    <mergeCell ref="B98:C98"/>
    <mergeCell ref="B78:C78"/>
    <mergeCell ref="A77:C77"/>
    <mergeCell ref="B75:B76"/>
    <mergeCell ref="B81:C81"/>
    <mergeCell ref="B82:C82"/>
    <mergeCell ref="B88:C88"/>
    <mergeCell ref="B87:C87"/>
    <mergeCell ref="B89:C89"/>
    <mergeCell ref="A75:A76"/>
    <mergeCell ref="B118:C118"/>
    <mergeCell ref="B119:C119"/>
    <mergeCell ref="B115:C115"/>
    <mergeCell ref="B116:C116"/>
    <mergeCell ref="B117:C117"/>
    <mergeCell ref="B92:C92"/>
    <mergeCell ref="B93:C93"/>
    <mergeCell ref="B83:C83"/>
    <mergeCell ref="B79:C79"/>
    <mergeCell ref="B94:C94"/>
    <mergeCell ref="B86:C86"/>
    <mergeCell ref="B95:C95"/>
    <mergeCell ref="B96:C96"/>
    <mergeCell ref="B97:C97"/>
    <mergeCell ref="B91:C91"/>
    <mergeCell ref="B101:B105"/>
    <mergeCell ref="B113:C113"/>
    <mergeCell ref="B114:C114"/>
    <mergeCell ref="B112:C112"/>
    <mergeCell ref="B108:C108"/>
    <mergeCell ref="B109:C109"/>
    <mergeCell ref="B110:C110"/>
    <mergeCell ref="B111:C111"/>
    <mergeCell ref="B106:B107"/>
    <mergeCell ref="AB2:AB4"/>
    <mergeCell ref="AC3:AC4"/>
    <mergeCell ref="H2:AA2"/>
    <mergeCell ref="A2:C4"/>
    <mergeCell ref="B16:C16"/>
    <mergeCell ref="B13:C13"/>
    <mergeCell ref="B9:C9"/>
    <mergeCell ref="B10:C10"/>
    <mergeCell ref="B11:C11"/>
    <mergeCell ref="B8:C8"/>
    <mergeCell ref="B12:C12"/>
    <mergeCell ref="B14:C14"/>
    <mergeCell ref="V3:V4"/>
    <mergeCell ref="X3:X4"/>
    <mergeCell ref="Z3:Z4"/>
    <mergeCell ref="F2:F4"/>
    <mergeCell ref="G3:G4"/>
    <mergeCell ref="H3:H4"/>
    <mergeCell ref="J3:J4"/>
    <mergeCell ref="R3:R4"/>
    <mergeCell ref="T3:T4"/>
    <mergeCell ref="P3:P4"/>
    <mergeCell ref="N3:N4"/>
    <mergeCell ref="A6:B6"/>
    <mergeCell ref="A62:C62"/>
    <mergeCell ref="A18:C18"/>
    <mergeCell ref="B65:C65"/>
    <mergeCell ref="B64:C64"/>
    <mergeCell ref="B63:C63"/>
    <mergeCell ref="B61:C61"/>
    <mergeCell ref="B60:C60"/>
    <mergeCell ref="B59:C59"/>
    <mergeCell ref="A5:C5"/>
    <mergeCell ref="B44:C44"/>
    <mergeCell ref="B38:C38"/>
    <mergeCell ref="B39:C39"/>
    <mergeCell ref="B26:C26"/>
    <mergeCell ref="B24:C24"/>
    <mergeCell ref="B27:C27"/>
    <mergeCell ref="B25:C25"/>
    <mergeCell ref="B22:C22"/>
    <mergeCell ref="B20:C20"/>
    <mergeCell ref="A29:A30"/>
    <mergeCell ref="A48:A49"/>
    <mergeCell ref="A36:B36"/>
  </mergeCells>
  <pageMargins left="0.25" right="0.25" top="0.75" bottom="0.75" header="0.3" footer="0.3"/>
  <pageSetup paperSize="9" scale="55" orientation="landscape" r:id="rId1"/>
  <rowBreaks count="2" manualBreakCount="2">
    <brk id="35" max="26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zoomScale="90" zoomScaleSheetLayoutView="90" workbookViewId="0">
      <selection activeCell="G16" sqref="G16"/>
    </sheetView>
  </sheetViews>
  <sheetFormatPr defaultRowHeight="12.75" x14ac:dyDescent="0.2"/>
  <cols>
    <col min="1" max="1" width="31.85546875" style="32" customWidth="1"/>
    <col min="2" max="2" width="3.85546875" style="32" bestFit="1" customWidth="1"/>
    <col min="3" max="9" width="8.140625" style="32" customWidth="1"/>
    <col min="10" max="10" width="12.140625" style="32" customWidth="1"/>
    <col min="11" max="16384" width="9.140625" style="32"/>
  </cols>
  <sheetData>
    <row r="1" spans="1:10" x14ac:dyDescent="0.2">
      <c r="A1" s="44" t="s">
        <v>304</v>
      </c>
      <c r="B1" s="45"/>
      <c r="C1" s="45"/>
      <c r="D1" s="46"/>
      <c r="E1" s="47"/>
      <c r="F1" s="46"/>
    </row>
    <row r="2" spans="1:10" ht="38.25" x14ac:dyDescent="0.2">
      <c r="A2" s="102" t="s">
        <v>22</v>
      </c>
      <c r="B2" s="98" t="s">
        <v>230</v>
      </c>
      <c r="C2" s="99" t="s">
        <v>336</v>
      </c>
      <c r="D2" s="96" t="s">
        <v>302</v>
      </c>
      <c r="E2" s="96" t="s">
        <v>27</v>
      </c>
      <c r="F2" s="96" t="s">
        <v>28</v>
      </c>
      <c r="G2" s="96" t="s">
        <v>29</v>
      </c>
      <c r="H2" s="96" t="s">
        <v>30</v>
      </c>
      <c r="I2" s="96" t="s">
        <v>31</v>
      </c>
      <c r="J2" s="95" t="s">
        <v>294</v>
      </c>
    </row>
    <row r="3" spans="1:10" x14ac:dyDescent="0.2">
      <c r="A3" s="49" t="s">
        <v>33</v>
      </c>
      <c r="B3" s="31" t="s">
        <v>34</v>
      </c>
      <c r="C3" s="87">
        <v>1</v>
      </c>
      <c r="D3" s="88">
        <v>2</v>
      </c>
      <c r="E3" s="100">
        <v>3</v>
      </c>
      <c r="F3" s="104">
        <v>4</v>
      </c>
      <c r="G3" s="100">
        <v>5</v>
      </c>
      <c r="H3" s="104">
        <v>6</v>
      </c>
      <c r="I3" s="100">
        <v>7</v>
      </c>
      <c r="J3" s="103">
        <v>8</v>
      </c>
    </row>
    <row r="4" spans="1:10" ht="19.5" customHeight="1" x14ac:dyDescent="0.2">
      <c r="A4" s="50" t="s">
        <v>345</v>
      </c>
      <c r="B4" s="37">
        <v>1</v>
      </c>
      <c r="C4" s="88">
        <v>21</v>
      </c>
      <c r="D4" s="88"/>
      <c r="E4" s="88"/>
      <c r="F4" s="88"/>
      <c r="G4" s="83"/>
      <c r="H4" s="83"/>
      <c r="I4" s="86"/>
      <c r="J4" s="116"/>
    </row>
    <row r="5" spans="1:10" ht="19.5" customHeight="1" x14ac:dyDescent="0.2">
      <c r="A5" s="51" t="s">
        <v>201</v>
      </c>
      <c r="B5" s="37">
        <v>2</v>
      </c>
      <c r="C5" s="88">
        <v>3</v>
      </c>
      <c r="D5" s="88"/>
      <c r="E5" s="88">
        <v>1</v>
      </c>
      <c r="F5" s="88">
        <v>1</v>
      </c>
      <c r="G5" s="83">
        <v>1</v>
      </c>
      <c r="H5" s="83"/>
      <c r="I5" s="86"/>
      <c r="J5" s="117"/>
    </row>
    <row r="6" spans="1:10" ht="19.5" customHeight="1" x14ac:dyDescent="0.2">
      <c r="A6" s="52" t="s">
        <v>337</v>
      </c>
      <c r="B6" s="104">
        <v>3</v>
      </c>
      <c r="C6" s="88">
        <v>2</v>
      </c>
      <c r="D6" s="88"/>
      <c r="E6" s="88"/>
      <c r="F6" s="88">
        <v>2</v>
      </c>
      <c r="G6" s="83"/>
      <c r="H6" s="83"/>
      <c r="I6" s="86"/>
      <c r="J6" s="116"/>
    </row>
    <row r="7" spans="1:10" ht="19.5" customHeight="1" x14ac:dyDescent="0.2">
      <c r="A7" s="51" t="s">
        <v>338</v>
      </c>
      <c r="B7" s="104">
        <v>4</v>
      </c>
      <c r="C7" s="88"/>
      <c r="D7" s="88"/>
      <c r="E7" s="88"/>
      <c r="F7" s="88"/>
      <c r="G7" s="83"/>
      <c r="H7" s="83"/>
      <c r="I7" s="86"/>
      <c r="J7" s="116"/>
    </row>
    <row r="8" spans="1:10" ht="19.5" customHeight="1" x14ac:dyDescent="0.2">
      <c r="A8" s="51" t="s">
        <v>339</v>
      </c>
      <c r="B8" s="104">
        <v>5</v>
      </c>
      <c r="C8" s="88">
        <v>6</v>
      </c>
      <c r="D8" s="88"/>
      <c r="E8" s="88">
        <v>2</v>
      </c>
      <c r="F8" s="88">
        <v>2</v>
      </c>
      <c r="G8" s="83">
        <v>2</v>
      </c>
      <c r="H8" s="83"/>
      <c r="I8" s="86"/>
      <c r="J8" s="116"/>
    </row>
    <row r="9" spans="1:10" ht="19.5" customHeight="1" x14ac:dyDescent="0.2">
      <c r="A9" s="52" t="s">
        <v>340</v>
      </c>
      <c r="B9" s="104">
        <v>6</v>
      </c>
      <c r="C9" s="88">
        <v>1</v>
      </c>
      <c r="D9" s="88"/>
      <c r="E9" s="88">
        <v>1</v>
      </c>
      <c r="F9" s="88"/>
      <c r="G9" s="83"/>
      <c r="H9" s="83"/>
      <c r="I9" s="86"/>
      <c r="J9" s="116"/>
    </row>
    <row r="10" spans="1:10" ht="19.5" customHeight="1" x14ac:dyDescent="0.2">
      <c r="A10" s="51" t="s">
        <v>341</v>
      </c>
      <c r="B10" s="104">
        <v>7</v>
      </c>
      <c r="C10" s="88"/>
      <c r="D10" s="88"/>
      <c r="E10" s="88"/>
      <c r="F10" s="88"/>
      <c r="G10" s="83"/>
      <c r="H10" s="83"/>
      <c r="I10" s="86"/>
      <c r="J10" s="116"/>
    </row>
    <row r="11" spans="1:10" ht="19.5" customHeight="1" x14ac:dyDescent="0.2">
      <c r="A11" s="52" t="s">
        <v>342</v>
      </c>
      <c r="B11" s="104">
        <v>8</v>
      </c>
      <c r="C11" s="88">
        <v>9</v>
      </c>
      <c r="D11" s="88"/>
      <c r="E11" s="88"/>
      <c r="F11" s="88"/>
      <c r="G11" s="83"/>
      <c r="H11" s="83"/>
      <c r="I11" s="86"/>
      <c r="J11" s="116"/>
    </row>
    <row r="12" spans="1:10" ht="19.5" customHeight="1" x14ac:dyDescent="0.2">
      <c r="A12" s="51" t="s">
        <v>343</v>
      </c>
      <c r="B12" s="104">
        <v>9</v>
      </c>
      <c r="C12" s="88"/>
      <c r="D12" s="88"/>
      <c r="E12" s="88"/>
      <c r="F12" s="88"/>
      <c r="G12" s="83"/>
      <c r="H12" s="83"/>
      <c r="I12" s="86"/>
      <c r="J12" s="116"/>
    </row>
    <row r="13" spans="1:10" ht="19.5" customHeight="1" x14ac:dyDescent="0.2">
      <c r="A13" s="118" t="s">
        <v>344</v>
      </c>
      <c r="B13" s="104">
        <v>10</v>
      </c>
      <c r="C13" s="104">
        <v>7</v>
      </c>
      <c r="D13" s="104"/>
      <c r="E13" s="104"/>
      <c r="F13" s="104"/>
      <c r="G13" s="104"/>
      <c r="H13" s="104"/>
      <c r="I13" s="103"/>
      <c r="J13" s="116"/>
    </row>
    <row r="14" spans="1:10" ht="19.5" customHeight="1" x14ac:dyDescent="0.2">
      <c r="A14" s="119" t="s">
        <v>201</v>
      </c>
      <c r="B14" s="104">
        <v>11</v>
      </c>
      <c r="C14" s="104"/>
      <c r="D14" s="104"/>
      <c r="E14" s="104"/>
      <c r="F14" s="104"/>
      <c r="G14" s="104"/>
      <c r="H14" s="104"/>
      <c r="I14" s="103"/>
      <c r="J14" s="117"/>
    </row>
    <row r="15" spans="1:10" ht="19.5" customHeight="1" x14ac:dyDescent="0.2">
      <c r="A15" s="120" t="s">
        <v>337</v>
      </c>
      <c r="B15" s="104">
        <v>12</v>
      </c>
      <c r="C15" s="104">
        <v>2</v>
      </c>
      <c r="D15" s="104"/>
      <c r="E15" s="104"/>
      <c r="F15" s="104">
        <v>2</v>
      </c>
      <c r="G15" s="104"/>
      <c r="H15" s="104"/>
      <c r="I15" s="103"/>
      <c r="J15" s="116"/>
    </row>
    <row r="16" spans="1:10" ht="19.5" customHeight="1" x14ac:dyDescent="0.2">
      <c r="A16" s="119" t="s">
        <v>338</v>
      </c>
      <c r="B16" s="104">
        <v>13</v>
      </c>
      <c r="C16" s="104"/>
      <c r="D16" s="104"/>
      <c r="E16" s="104"/>
      <c r="F16" s="104"/>
      <c r="G16" s="104"/>
      <c r="H16" s="104"/>
      <c r="I16" s="103"/>
      <c r="J16" s="116"/>
    </row>
    <row r="17" spans="1:10" ht="19.5" customHeight="1" x14ac:dyDescent="0.2">
      <c r="A17" s="119" t="s">
        <v>339</v>
      </c>
      <c r="B17" s="104">
        <v>14</v>
      </c>
      <c r="C17" s="104"/>
      <c r="D17" s="104"/>
      <c r="E17" s="104"/>
      <c r="F17" s="104"/>
      <c r="G17" s="104"/>
      <c r="H17" s="104"/>
      <c r="I17" s="103"/>
      <c r="J17" s="116"/>
    </row>
    <row r="18" spans="1:10" ht="19.5" customHeight="1" x14ac:dyDescent="0.2">
      <c r="A18" s="120" t="s">
        <v>340</v>
      </c>
      <c r="B18" s="104">
        <v>15</v>
      </c>
      <c r="C18" s="104"/>
      <c r="D18" s="104"/>
      <c r="E18" s="104"/>
      <c r="F18" s="104"/>
      <c r="G18" s="104"/>
      <c r="H18" s="104"/>
      <c r="I18" s="103"/>
      <c r="J18" s="116"/>
    </row>
    <row r="19" spans="1:10" ht="19.5" customHeight="1" x14ac:dyDescent="0.2">
      <c r="A19" s="119" t="s">
        <v>341</v>
      </c>
      <c r="B19" s="104">
        <v>16</v>
      </c>
      <c r="C19" s="104"/>
      <c r="D19" s="104"/>
      <c r="E19" s="104"/>
      <c r="F19" s="104"/>
      <c r="G19" s="104"/>
      <c r="H19" s="104"/>
      <c r="I19" s="103"/>
      <c r="J19" s="116"/>
    </row>
    <row r="20" spans="1:10" ht="19.5" customHeight="1" x14ac:dyDescent="0.2">
      <c r="A20" s="120" t="s">
        <v>342</v>
      </c>
      <c r="B20" s="104">
        <v>17</v>
      </c>
      <c r="C20" s="104">
        <v>5</v>
      </c>
      <c r="D20" s="104"/>
      <c r="E20" s="104">
        <v>1</v>
      </c>
      <c r="F20" s="104">
        <v>2</v>
      </c>
      <c r="G20" s="104">
        <v>2</v>
      </c>
      <c r="H20" s="104"/>
      <c r="I20" s="103"/>
      <c r="J20" s="116"/>
    </row>
    <row r="21" spans="1:10" ht="19.5" customHeight="1" x14ac:dyDescent="0.2">
      <c r="A21" s="119" t="s">
        <v>343</v>
      </c>
      <c r="B21" s="104">
        <v>18</v>
      </c>
      <c r="C21" s="104"/>
      <c r="D21" s="104"/>
      <c r="E21" s="104"/>
      <c r="F21" s="104"/>
      <c r="G21" s="104"/>
      <c r="H21" s="104"/>
      <c r="I21" s="103"/>
      <c r="J21" s="116"/>
    </row>
    <row r="22" spans="1:10" s="35" customFormat="1" x14ac:dyDescent="0.25">
      <c r="A22" s="91" t="s">
        <v>353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view="pageBreakPreview" zoomScale="70" zoomScaleSheetLayoutView="70" workbookViewId="0">
      <selection activeCell="K39" sqref="K39"/>
    </sheetView>
  </sheetViews>
  <sheetFormatPr defaultRowHeight="12.75" x14ac:dyDescent="0.2"/>
  <cols>
    <col min="1" max="1" width="15.140625" style="67" customWidth="1"/>
    <col min="2" max="2" width="21.5703125" style="67" customWidth="1"/>
    <col min="3" max="3" width="3.85546875" style="67" bestFit="1" customWidth="1"/>
    <col min="4" max="4" width="7.28515625" style="67" customWidth="1"/>
    <col min="5" max="5" width="8.28515625" style="67" customWidth="1"/>
    <col min="6" max="6" width="8" style="67" customWidth="1"/>
    <col min="7" max="7" width="7.85546875" style="67" customWidth="1"/>
    <col min="8" max="8" width="8" style="67" bestFit="1" customWidth="1"/>
    <col min="9" max="9" width="7.140625" style="67" customWidth="1"/>
    <col min="10" max="10" width="8" style="67" bestFit="1" customWidth="1"/>
    <col min="11" max="11" width="7.140625" style="67" customWidth="1"/>
    <col min="12" max="12" width="8" style="67" bestFit="1" customWidth="1"/>
    <col min="13" max="16" width="7.140625" style="67" customWidth="1"/>
    <col min="17" max="17" width="9.28515625" style="67" customWidth="1"/>
    <col min="18" max="18" width="9.140625" style="67" customWidth="1"/>
    <col min="19" max="19" width="8.140625" style="67" customWidth="1"/>
    <col min="20" max="16384" width="9.140625" style="67"/>
  </cols>
  <sheetData>
    <row r="1" spans="1:14" x14ac:dyDescent="0.2">
      <c r="A1" s="66" t="s">
        <v>364</v>
      </c>
      <c r="B1" s="66"/>
      <c r="C1" s="66"/>
      <c r="D1" s="66"/>
      <c r="E1" s="66"/>
      <c r="F1" s="66"/>
      <c r="G1" s="53"/>
      <c r="H1" s="53"/>
      <c r="I1" s="53"/>
      <c r="J1" s="53"/>
      <c r="K1" s="53"/>
      <c r="L1" s="53"/>
      <c r="M1" s="53"/>
      <c r="N1" s="53"/>
    </row>
    <row r="2" spans="1:14" ht="15" customHeight="1" x14ac:dyDescent="0.2">
      <c r="A2" s="217" t="s">
        <v>22</v>
      </c>
      <c r="B2" s="218"/>
      <c r="C2" s="208" t="s">
        <v>230</v>
      </c>
      <c r="D2" s="208" t="s">
        <v>5</v>
      </c>
      <c r="E2" s="211" t="s">
        <v>23</v>
      </c>
      <c r="G2" s="198" t="s">
        <v>200</v>
      </c>
      <c r="H2" s="226"/>
      <c r="I2" s="226"/>
      <c r="J2" s="226"/>
      <c r="K2" s="226"/>
      <c r="L2" s="225"/>
    </row>
    <row r="3" spans="1:14" ht="15" customHeight="1" x14ac:dyDescent="0.2">
      <c r="A3" s="219"/>
      <c r="B3" s="220"/>
      <c r="C3" s="209"/>
      <c r="D3" s="209"/>
      <c r="E3" s="212"/>
      <c r="F3" s="227" t="s">
        <v>25</v>
      </c>
      <c r="G3" s="229" t="s">
        <v>360</v>
      </c>
      <c r="H3" s="84"/>
      <c r="I3" s="211" t="s">
        <v>202</v>
      </c>
      <c r="J3" s="84"/>
      <c r="K3" s="211" t="s">
        <v>203</v>
      </c>
      <c r="L3" s="85"/>
    </row>
    <row r="4" spans="1:14" x14ac:dyDescent="0.2">
      <c r="A4" s="200"/>
      <c r="B4" s="221"/>
      <c r="C4" s="210"/>
      <c r="D4" s="210"/>
      <c r="E4" s="213"/>
      <c r="F4" s="228"/>
      <c r="G4" s="230"/>
      <c r="H4" s="86" t="s">
        <v>25</v>
      </c>
      <c r="I4" s="213"/>
      <c r="J4" s="86" t="s">
        <v>25</v>
      </c>
      <c r="K4" s="213"/>
      <c r="L4" s="86" t="s">
        <v>25</v>
      </c>
    </row>
    <row r="5" spans="1:14" x14ac:dyDescent="0.2">
      <c r="A5" s="222" t="s">
        <v>33</v>
      </c>
      <c r="B5" s="223"/>
      <c r="C5" s="37" t="s">
        <v>34</v>
      </c>
      <c r="D5" s="83" t="s">
        <v>277</v>
      </c>
      <c r="E5" s="37">
        <v>1</v>
      </c>
      <c r="F5" s="68">
        <v>2</v>
      </c>
      <c r="G5" s="83">
        <v>3</v>
      </c>
      <c r="H5" s="68">
        <v>4</v>
      </c>
      <c r="I5" s="83">
        <v>5</v>
      </c>
      <c r="J5" s="68">
        <v>6</v>
      </c>
      <c r="K5" s="83">
        <v>7</v>
      </c>
      <c r="L5" s="49">
        <v>8</v>
      </c>
    </row>
    <row r="6" spans="1:14" ht="17.25" customHeight="1" x14ac:dyDescent="0.2">
      <c r="A6" s="193" t="s">
        <v>346</v>
      </c>
      <c r="B6" s="224"/>
      <c r="C6" s="37">
        <v>1</v>
      </c>
      <c r="D6" s="83"/>
      <c r="E6" s="37"/>
      <c r="F6" s="68"/>
      <c r="G6" s="83"/>
      <c r="H6" s="83"/>
      <c r="I6" s="83"/>
      <c r="J6" s="83"/>
      <c r="K6" s="83"/>
      <c r="L6" s="86"/>
    </row>
    <row r="7" spans="1:14" x14ac:dyDescent="0.2">
      <c r="A7" s="70" t="s">
        <v>257</v>
      </c>
      <c r="B7" s="108"/>
      <c r="C7" s="104">
        <v>2</v>
      </c>
      <c r="D7" s="104">
        <v>31002</v>
      </c>
      <c r="E7" s="104">
        <v>14</v>
      </c>
      <c r="F7" s="68"/>
      <c r="G7" s="104"/>
      <c r="H7" s="104"/>
      <c r="I7" s="104"/>
      <c r="J7" s="104"/>
      <c r="K7" s="104">
        <v>14</v>
      </c>
      <c r="L7" s="103"/>
    </row>
    <row r="8" spans="1:14" x14ac:dyDescent="0.2">
      <c r="A8" s="70" t="s">
        <v>254</v>
      </c>
      <c r="B8" s="108"/>
      <c r="C8" s="104">
        <v>3</v>
      </c>
      <c r="D8" s="104">
        <v>28002</v>
      </c>
      <c r="E8" s="104">
        <v>24</v>
      </c>
      <c r="F8" s="68">
        <v>12</v>
      </c>
      <c r="G8" s="104"/>
      <c r="H8" s="104"/>
      <c r="I8" s="104"/>
      <c r="J8" s="104"/>
      <c r="K8" s="104">
        <v>24</v>
      </c>
      <c r="L8" s="103">
        <v>12</v>
      </c>
    </row>
    <row r="9" spans="1:14" x14ac:dyDescent="0.2">
      <c r="A9" s="70" t="s">
        <v>124</v>
      </c>
      <c r="B9" s="71"/>
      <c r="C9" s="104">
        <v>4</v>
      </c>
      <c r="D9" s="83">
        <v>76001</v>
      </c>
      <c r="E9" s="37">
        <v>10</v>
      </c>
      <c r="F9" s="68">
        <v>5</v>
      </c>
      <c r="G9" s="83">
        <v>4</v>
      </c>
      <c r="H9" s="83">
        <v>2</v>
      </c>
      <c r="I9" s="83">
        <v>4</v>
      </c>
      <c r="J9" s="83">
        <v>2</v>
      </c>
      <c r="K9" s="83">
        <v>2</v>
      </c>
      <c r="L9" s="86">
        <v>1</v>
      </c>
    </row>
    <row r="10" spans="1:14" x14ac:dyDescent="0.2">
      <c r="A10" s="70" t="s">
        <v>126</v>
      </c>
      <c r="B10" s="121"/>
      <c r="C10" s="104">
        <v>5</v>
      </c>
      <c r="D10" s="104">
        <v>39002</v>
      </c>
      <c r="E10" s="104">
        <v>12</v>
      </c>
      <c r="F10" s="68">
        <v>6</v>
      </c>
      <c r="G10" s="104">
        <v>4</v>
      </c>
      <c r="H10" s="104">
        <v>2</v>
      </c>
      <c r="I10" s="104">
        <v>4</v>
      </c>
      <c r="J10" s="104">
        <v>2</v>
      </c>
      <c r="K10" s="104">
        <v>4</v>
      </c>
      <c r="L10" s="103">
        <v>2</v>
      </c>
    </row>
    <row r="11" spans="1:14" x14ac:dyDescent="0.2">
      <c r="A11" s="70" t="s">
        <v>309</v>
      </c>
      <c r="B11" s="71"/>
      <c r="C11" s="104">
        <v>6</v>
      </c>
      <c r="D11" s="83">
        <v>11000</v>
      </c>
      <c r="E11" s="37">
        <v>20</v>
      </c>
      <c r="F11" s="68">
        <v>10</v>
      </c>
      <c r="G11" s="83">
        <v>6</v>
      </c>
      <c r="H11" s="83">
        <v>3</v>
      </c>
      <c r="I11" s="83">
        <v>8</v>
      </c>
      <c r="J11" s="83">
        <v>4</v>
      </c>
      <c r="K11" s="83">
        <v>6</v>
      </c>
      <c r="L11" s="86">
        <v>3</v>
      </c>
    </row>
    <row r="12" spans="1:14" x14ac:dyDescent="0.2">
      <c r="A12" s="70" t="s">
        <v>310</v>
      </c>
      <c r="B12" s="71"/>
      <c r="C12" s="104">
        <v>7</v>
      </c>
      <c r="D12" s="83">
        <v>14000</v>
      </c>
      <c r="E12" s="37">
        <v>22</v>
      </c>
      <c r="F12" s="68">
        <v>11</v>
      </c>
      <c r="G12" s="83">
        <v>4</v>
      </c>
      <c r="H12" s="83">
        <v>2</v>
      </c>
      <c r="I12" s="83">
        <v>9</v>
      </c>
      <c r="J12" s="83">
        <v>4</v>
      </c>
      <c r="K12" s="83">
        <v>9</v>
      </c>
      <c r="L12" s="86">
        <v>5</v>
      </c>
    </row>
    <row r="13" spans="1:14" x14ac:dyDescent="0.2">
      <c r="A13" s="70" t="s">
        <v>409</v>
      </c>
      <c r="B13" s="71"/>
      <c r="C13" s="104">
        <v>8</v>
      </c>
      <c r="D13" s="83">
        <v>27002</v>
      </c>
      <c r="E13" s="37">
        <v>16</v>
      </c>
      <c r="F13" s="68">
        <v>9</v>
      </c>
      <c r="G13" s="83">
        <v>5</v>
      </c>
      <c r="H13" s="83">
        <v>3</v>
      </c>
      <c r="I13" s="83">
        <v>7</v>
      </c>
      <c r="J13" s="83">
        <v>4</v>
      </c>
      <c r="K13" s="83">
        <v>4</v>
      </c>
      <c r="L13" s="86">
        <v>2</v>
      </c>
    </row>
    <row r="14" spans="1:14" x14ac:dyDescent="0.2">
      <c r="A14" s="70" t="s">
        <v>250</v>
      </c>
      <c r="B14" s="71"/>
      <c r="C14" s="104">
        <v>9</v>
      </c>
      <c r="D14" s="83">
        <v>19002</v>
      </c>
      <c r="E14" s="37">
        <v>4</v>
      </c>
      <c r="F14" s="68">
        <v>2</v>
      </c>
      <c r="G14" s="83"/>
      <c r="H14" s="83"/>
      <c r="I14" s="83">
        <v>2</v>
      </c>
      <c r="J14" s="83">
        <v>1</v>
      </c>
      <c r="K14" s="83">
        <v>2</v>
      </c>
      <c r="L14" s="86">
        <v>1</v>
      </c>
    </row>
    <row r="15" spans="1:14" x14ac:dyDescent="0.2">
      <c r="A15" s="70" t="s">
        <v>268</v>
      </c>
      <c r="B15" s="71"/>
      <c r="C15" s="104">
        <v>10</v>
      </c>
      <c r="D15" s="83">
        <v>81001</v>
      </c>
      <c r="E15" s="37"/>
      <c r="F15" s="68"/>
      <c r="G15" s="83"/>
      <c r="H15" s="83"/>
      <c r="I15" s="83"/>
      <c r="J15" s="83"/>
      <c r="K15" s="83"/>
      <c r="L15" s="86"/>
    </row>
    <row r="16" spans="1:14" x14ac:dyDescent="0.2">
      <c r="A16" s="70" t="s">
        <v>311</v>
      </c>
      <c r="B16" s="71"/>
      <c r="C16" s="104">
        <v>11</v>
      </c>
      <c r="D16" s="83">
        <v>72001</v>
      </c>
      <c r="E16" s="37"/>
      <c r="F16" s="68"/>
      <c r="G16" s="83"/>
      <c r="H16" s="83"/>
      <c r="I16" s="83"/>
      <c r="J16" s="83"/>
      <c r="K16" s="83"/>
      <c r="L16" s="86"/>
    </row>
    <row r="17" spans="1:20" x14ac:dyDescent="0.2">
      <c r="A17" s="70" t="s">
        <v>270</v>
      </c>
      <c r="B17" s="71"/>
      <c r="C17" s="104">
        <v>12</v>
      </c>
      <c r="D17" s="83">
        <v>83002</v>
      </c>
      <c r="E17" s="37">
        <v>6</v>
      </c>
      <c r="F17" s="68">
        <v>3</v>
      </c>
      <c r="G17" s="83"/>
      <c r="H17" s="83"/>
      <c r="I17" s="83">
        <v>3</v>
      </c>
      <c r="J17" s="83">
        <v>2</v>
      </c>
      <c r="K17" s="83">
        <v>3</v>
      </c>
      <c r="L17" s="86">
        <v>1</v>
      </c>
    </row>
    <row r="18" spans="1:20" x14ac:dyDescent="0.2">
      <c r="A18" s="70" t="s">
        <v>312</v>
      </c>
      <c r="B18" s="71"/>
      <c r="C18" s="104">
        <v>13</v>
      </c>
      <c r="D18" s="83">
        <v>86000</v>
      </c>
      <c r="E18" s="37"/>
      <c r="F18" s="68"/>
      <c r="G18" s="83"/>
      <c r="H18" s="83"/>
      <c r="I18" s="83"/>
      <c r="J18" s="83"/>
      <c r="K18" s="83"/>
      <c r="L18" s="86"/>
    </row>
    <row r="19" spans="1:20" x14ac:dyDescent="0.2">
      <c r="A19" s="70" t="s">
        <v>272</v>
      </c>
      <c r="B19" s="71"/>
      <c r="C19" s="104">
        <v>14</v>
      </c>
      <c r="D19" s="83">
        <v>90002</v>
      </c>
      <c r="E19" s="37"/>
      <c r="F19" s="68"/>
      <c r="G19" s="83"/>
      <c r="H19" s="83"/>
      <c r="I19" s="83"/>
      <c r="J19" s="83"/>
      <c r="K19" s="83"/>
      <c r="L19" s="86"/>
    </row>
    <row r="20" spans="1:20" x14ac:dyDescent="0.2">
      <c r="A20" s="70" t="s">
        <v>313</v>
      </c>
      <c r="B20" s="71"/>
      <c r="C20" s="104">
        <v>15</v>
      </c>
      <c r="D20" s="83">
        <v>40002</v>
      </c>
      <c r="E20" s="37">
        <v>2</v>
      </c>
      <c r="F20" s="68">
        <v>2</v>
      </c>
      <c r="G20" s="83"/>
      <c r="H20" s="83"/>
      <c r="I20" s="83">
        <v>1</v>
      </c>
      <c r="J20" s="83">
        <v>1</v>
      </c>
      <c r="K20" s="83">
        <v>1</v>
      </c>
      <c r="L20" s="86">
        <v>1</v>
      </c>
    </row>
    <row r="21" spans="1:20" x14ac:dyDescent="0.2">
      <c r="A21" s="70" t="s">
        <v>314</v>
      </c>
      <c r="B21" s="71"/>
      <c r="C21" s="104">
        <v>16</v>
      </c>
      <c r="D21" s="83">
        <v>74001</v>
      </c>
      <c r="E21" s="37"/>
      <c r="F21" s="68"/>
      <c r="G21" s="83"/>
      <c r="H21" s="83"/>
      <c r="I21" s="83"/>
      <c r="J21" s="83"/>
      <c r="K21" s="83"/>
      <c r="L21" s="86"/>
    </row>
    <row r="22" spans="1:20" ht="15" customHeight="1" x14ac:dyDescent="0.2">
      <c r="A22" s="214" t="s">
        <v>204</v>
      </c>
      <c r="B22" s="55" t="s">
        <v>205</v>
      </c>
      <c r="C22" s="104">
        <v>17</v>
      </c>
      <c r="D22" s="83"/>
      <c r="E22" s="37"/>
      <c r="F22" s="68"/>
      <c r="G22" s="83"/>
      <c r="H22" s="83"/>
      <c r="I22" s="83"/>
      <c r="J22" s="83"/>
      <c r="K22" s="83"/>
      <c r="L22" s="86"/>
    </row>
    <row r="23" spans="1:20" x14ac:dyDescent="0.2">
      <c r="A23" s="215"/>
      <c r="B23" s="55" t="s">
        <v>206</v>
      </c>
      <c r="C23" s="104">
        <v>18</v>
      </c>
      <c r="D23" s="83"/>
      <c r="E23" s="37"/>
      <c r="F23" s="68"/>
      <c r="G23" s="83"/>
      <c r="H23" s="83"/>
      <c r="I23" s="83"/>
      <c r="J23" s="83"/>
      <c r="K23" s="83"/>
      <c r="L23" s="86"/>
    </row>
    <row r="24" spans="1:20" x14ac:dyDescent="0.2">
      <c r="A24" s="216"/>
      <c r="B24" s="55" t="s">
        <v>207</v>
      </c>
      <c r="C24" s="104">
        <v>19</v>
      </c>
      <c r="D24" s="83"/>
      <c r="E24" s="37"/>
      <c r="F24" s="68"/>
      <c r="G24" s="83"/>
      <c r="H24" s="83"/>
      <c r="I24" s="83"/>
      <c r="J24" s="83"/>
      <c r="K24" s="83"/>
      <c r="L24" s="86"/>
    </row>
    <row r="25" spans="1:20" x14ac:dyDescent="0.2">
      <c r="A25" s="91" t="s">
        <v>348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20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0" s="72" customFormat="1" ht="19.5" customHeight="1" x14ac:dyDescent="0.25">
      <c r="A27" s="44" t="s">
        <v>363</v>
      </c>
      <c r="B27" s="44"/>
      <c r="C27" s="44"/>
      <c r="D27" s="44"/>
      <c r="E27" s="44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20" ht="15" customHeight="1" x14ac:dyDescent="0.2">
      <c r="A28" s="217" t="s">
        <v>22</v>
      </c>
      <c r="B28" s="218"/>
      <c r="C28" s="208" t="s">
        <v>230</v>
      </c>
      <c r="D28" s="208" t="s">
        <v>5</v>
      </c>
      <c r="E28" s="211" t="s">
        <v>23</v>
      </c>
      <c r="G28" s="199" t="s">
        <v>24</v>
      </c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</row>
    <row r="29" spans="1:20" ht="18" customHeight="1" x14ac:dyDescent="0.2">
      <c r="A29" s="219"/>
      <c r="B29" s="220"/>
      <c r="C29" s="209"/>
      <c r="D29" s="209"/>
      <c r="E29" s="212"/>
      <c r="F29" s="199" t="s">
        <v>25</v>
      </c>
      <c r="G29" s="211" t="s">
        <v>302</v>
      </c>
      <c r="H29" s="127"/>
      <c r="I29" s="211" t="s">
        <v>27</v>
      </c>
      <c r="J29" s="127"/>
      <c r="K29" s="211" t="s">
        <v>28</v>
      </c>
      <c r="L29" s="127"/>
      <c r="M29" s="211" t="s">
        <v>29</v>
      </c>
      <c r="N29" s="127"/>
      <c r="O29" s="211" t="s">
        <v>30</v>
      </c>
      <c r="P29" s="127"/>
      <c r="Q29" s="229" t="s">
        <v>359</v>
      </c>
      <c r="R29" s="126"/>
    </row>
    <row r="30" spans="1:20" ht="20.25" customHeight="1" x14ac:dyDescent="0.2">
      <c r="A30" s="200"/>
      <c r="B30" s="221"/>
      <c r="C30" s="210"/>
      <c r="D30" s="210"/>
      <c r="E30" s="213"/>
      <c r="F30" s="199"/>
      <c r="G30" s="213"/>
      <c r="H30" s="125" t="s">
        <v>25</v>
      </c>
      <c r="I30" s="213"/>
      <c r="J30" s="125" t="s">
        <v>25</v>
      </c>
      <c r="K30" s="213"/>
      <c r="L30" s="125" t="s">
        <v>25</v>
      </c>
      <c r="M30" s="213"/>
      <c r="N30" s="125" t="s">
        <v>25</v>
      </c>
      <c r="O30" s="213"/>
      <c r="P30" s="125" t="s">
        <v>25</v>
      </c>
      <c r="Q30" s="230"/>
      <c r="R30" s="125" t="s">
        <v>25</v>
      </c>
    </row>
    <row r="31" spans="1:20" x14ac:dyDescent="0.2">
      <c r="A31" s="198" t="s">
        <v>33</v>
      </c>
      <c r="B31" s="225"/>
      <c r="C31" s="37" t="s">
        <v>34</v>
      </c>
      <c r="D31" s="83"/>
      <c r="E31" s="37">
        <v>1</v>
      </c>
      <c r="F31" s="37">
        <v>2</v>
      </c>
      <c r="G31" s="124">
        <v>3</v>
      </c>
      <c r="H31" s="124">
        <v>4</v>
      </c>
      <c r="I31" s="124">
        <v>5</v>
      </c>
      <c r="J31" s="124">
        <v>6</v>
      </c>
      <c r="K31" s="124">
        <v>7</v>
      </c>
      <c r="L31" s="124">
        <v>8</v>
      </c>
      <c r="M31" s="124">
        <v>9</v>
      </c>
      <c r="N31" s="124">
        <v>10</v>
      </c>
      <c r="O31" s="124">
        <v>11</v>
      </c>
      <c r="P31" s="124">
        <v>12</v>
      </c>
      <c r="Q31" s="125">
        <v>13</v>
      </c>
      <c r="R31" s="125">
        <v>14</v>
      </c>
    </row>
    <row r="32" spans="1:20" ht="18" customHeight="1" x14ac:dyDescent="0.2">
      <c r="A32" s="193" t="s">
        <v>347</v>
      </c>
      <c r="B32" s="224"/>
      <c r="C32" s="37">
        <v>1</v>
      </c>
      <c r="D32" s="83"/>
      <c r="E32" s="37"/>
      <c r="F32" s="37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5"/>
      <c r="R32" s="125"/>
    </row>
    <row r="33" spans="1:18" x14ac:dyDescent="0.2">
      <c r="A33" s="70" t="s">
        <v>257</v>
      </c>
      <c r="B33" s="108"/>
      <c r="C33" s="104">
        <v>2</v>
      </c>
      <c r="D33" s="104">
        <v>31002</v>
      </c>
      <c r="E33" s="104">
        <v>3</v>
      </c>
      <c r="F33" s="68">
        <v>1</v>
      </c>
      <c r="G33" s="124"/>
      <c r="H33" s="124"/>
      <c r="I33" s="124">
        <v>2</v>
      </c>
      <c r="J33" s="124"/>
      <c r="K33" s="124">
        <v>1</v>
      </c>
      <c r="L33" s="124">
        <v>1</v>
      </c>
      <c r="M33" s="124"/>
      <c r="N33" s="124"/>
      <c r="O33" s="124"/>
      <c r="P33" s="124"/>
      <c r="Q33" s="124"/>
      <c r="R33" s="125"/>
    </row>
    <row r="34" spans="1:18" x14ac:dyDescent="0.2">
      <c r="A34" s="70" t="s">
        <v>254</v>
      </c>
      <c r="B34" s="108"/>
      <c r="C34" s="104">
        <v>3</v>
      </c>
      <c r="D34" s="104">
        <v>28002</v>
      </c>
      <c r="E34" s="104">
        <v>3</v>
      </c>
      <c r="F34" s="68">
        <v>1</v>
      </c>
      <c r="G34" s="124"/>
      <c r="H34" s="124"/>
      <c r="I34" s="124">
        <v>2</v>
      </c>
      <c r="J34" s="124">
        <v>1</v>
      </c>
      <c r="K34" s="124">
        <v>1</v>
      </c>
      <c r="L34" s="124"/>
      <c r="M34" s="124"/>
      <c r="N34" s="124"/>
      <c r="O34" s="124"/>
      <c r="P34" s="124"/>
      <c r="Q34" s="124"/>
      <c r="R34" s="125"/>
    </row>
    <row r="35" spans="1:18" x14ac:dyDescent="0.2">
      <c r="A35" s="70" t="s">
        <v>124</v>
      </c>
      <c r="B35" s="71"/>
      <c r="C35" s="104">
        <v>4</v>
      </c>
      <c r="D35" s="104">
        <v>76001</v>
      </c>
      <c r="E35" s="104">
        <v>1</v>
      </c>
      <c r="F35" s="68"/>
      <c r="G35" s="124"/>
      <c r="H35" s="124"/>
      <c r="I35" s="124"/>
      <c r="J35" s="124"/>
      <c r="K35" s="124"/>
      <c r="L35" s="124"/>
      <c r="M35" s="124">
        <v>1</v>
      </c>
      <c r="N35" s="124"/>
      <c r="O35" s="124"/>
      <c r="P35" s="124"/>
      <c r="Q35" s="124"/>
      <c r="R35" s="125"/>
    </row>
    <row r="36" spans="1:18" x14ac:dyDescent="0.2">
      <c r="A36" s="70" t="s">
        <v>126</v>
      </c>
      <c r="B36" s="121"/>
      <c r="C36" s="104">
        <v>5</v>
      </c>
      <c r="D36" s="104">
        <v>39002</v>
      </c>
      <c r="E36" s="104">
        <v>2</v>
      </c>
      <c r="F36" s="68"/>
      <c r="G36" s="124"/>
      <c r="H36" s="124"/>
      <c r="I36" s="124">
        <v>1</v>
      </c>
      <c r="J36" s="124"/>
      <c r="K36" s="124">
        <v>1</v>
      </c>
      <c r="L36" s="124"/>
      <c r="M36" s="124"/>
      <c r="N36" s="124"/>
      <c r="O36" s="124"/>
      <c r="P36" s="124"/>
      <c r="Q36" s="124"/>
      <c r="R36" s="125"/>
    </row>
    <row r="37" spans="1:18" x14ac:dyDescent="0.2">
      <c r="A37" s="70" t="s">
        <v>309</v>
      </c>
      <c r="B37" s="71"/>
      <c r="C37" s="104">
        <v>6</v>
      </c>
      <c r="D37" s="104">
        <v>11000</v>
      </c>
      <c r="E37" s="104">
        <v>2</v>
      </c>
      <c r="F37" s="68"/>
      <c r="G37" s="124"/>
      <c r="H37" s="124"/>
      <c r="I37" s="124">
        <v>1</v>
      </c>
      <c r="J37" s="124"/>
      <c r="K37" s="124">
        <v>1</v>
      </c>
      <c r="L37" s="124"/>
      <c r="M37" s="124"/>
      <c r="N37" s="124"/>
      <c r="O37" s="124"/>
      <c r="P37" s="124"/>
      <c r="Q37" s="124"/>
      <c r="R37" s="125"/>
    </row>
    <row r="38" spans="1:18" x14ac:dyDescent="0.2">
      <c r="A38" s="70" t="s">
        <v>310</v>
      </c>
      <c r="B38" s="71"/>
      <c r="C38" s="104">
        <v>7</v>
      </c>
      <c r="D38" s="104">
        <v>14000</v>
      </c>
      <c r="E38" s="104">
        <v>2</v>
      </c>
      <c r="F38" s="68"/>
      <c r="G38" s="124"/>
      <c r="H38" s="124"/>
      <c r="I38" s="124">
        <v>2</v>
      </c>
      <c r="J38" s="124"/>
      <c r="K38" s="124"/>
      <c r="L38" s="124"/>
      <c r="M38" s="124"/>
      <c r="N38" s="124"/>
      <c r="O38" s="124"/>
      <c r="P38" s="124"/>
      <c r="Q38" s="124"/>
      <c r="R38" s="125"/>
    </row>
    <row r="39" spans="1:18" x14ac:dyDescent="0.2">
      <c r="A39" s="70" t="s">
        <v>410</v>
      </c>
      <c r="B39" s="71"/>
      <c r="C39" s="104">
        <v>8</v>
      </c>
      <c r="D39" s="104">
        <v>27002</v>
      </c>
      <c r="E39" s="104">
        <v>2</v>
      </c>
      <c r="F39" s="68">
        <v>2</v>
      </c>
      <c r="G39" s="124"/>
      <c r="H39" s="124"/>
      <c r="I39" s="124"/>
      <c r="J39" s="124"/>
      <c r="K39" s="124">
        <v>2</v>
      </c>
      <c r="L39" s="124"/>
      <c r="M39" s="124"/>
      <c r="N39" s="124"/>
      <c r="O39" s="124"/>
      <c r="P39" s="124"/>
      <c r="Q39" s="124"/>
      <c r="R39" s="125"/>
    </row>
    <row r="40" spans="1:18" x14ac:dyDescent="0.2">
      <c r="A40" s="70" t="s">
        <v>250</v>
      </c>
      <c r="B40" s="71"/>
      <c r="C40" s="104">
        <v>9</v>
      </c>
      <c r="D40" s="104">
        <v>19002</v>
      </c>
      <c r="E40" s="104">
        <v>1</v>
      </c>
      <c r="F40" s="68"/>
      <c r="G40" s="124"/>
      <c r="H40" s="124"/>
      <c r="I40" s="124">
        <v>1</v>
      </c>
      <c r="J40" s="124"/>
      <c r="K40" s="124"/>
      <c r="L40" s="124"/>
      <c r="M40" s="124"/>
      <c r="N40" s="124"/>
      <c r="O40" s="124"/>
      <c r="P40" s="124"/>
      <c r="Q40" s="124"/>
      <c r="R40" s="125"/>
    </row>
    <row r="41" spans="1:18" x14ac:dyDescent="0.2">
      <c r="A41" s="70" t="s">
        <v>268</v>
      </c>
      <c r="B41" s="71"/>
      <c r="C41" s="104">
        <v>10</v>
      </c>
      <c r="D41" s="104">
        <v>81001</v>
      </c>
      <c r="E41" s="104"/>
      <c r="F41" s="6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5"/>
    </row>
    <row r="42" spans="1:18" x14ac:dyDescent="0.2">
      <c r="A42" s="70" t="s">
        <v>311</v>
      </c>
      <c r="B42" s="71"/>
      <c r="C42" s="104">
        <v>11</v>
      </c>
      <c r="D42" s="104">
        <v>72001</v>
      </c>
      <c r="E42" s="104"/>
      <c r="F42" s="68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5"/>
    </row>
    <row r="43" spans="1:18" x14ac:dyDescent="0.2">
      <c r="A43" s="70" t="s">
        <v>270</v>
      </c>
      <c r="B43" s="71"/>
      <c r="C43" s="104">
        <v>12</v>
      </c>
      <c r="D43" s="104">
        <v>83002</v>
      </c>
      <c r="E43" s="104">
        <v>1</v>
      </c>
      <c r="F43" s="68"/>
      <c r="G43" s="124"/>
      <c r="H43" s="124"/>
      <c r="I43" s="124">
        <v>1</v>
      </c>
      <c r="J43" s="124"/>
      <c r="K43" s="124"/>
      <c r="L43" s="124"/>
      <c r="M43" s="124"/>
      <c r="N43" s="124"/>
      <c r="O43" s="124"/>
      <c r="P43" s="124"/>
      <c r="Q43" s="124"/>
      <c r="R43" s="125"/>
    </row>
    <row r="44" spans="1:18" x14ac:dyDescent="0.2">
      <c r="A44" s="70" t="s">
        <v>312</v>
      </c>
      <c r="B44" s="71"/>
      <c r="C44" s="104">
        <v>13</v>
      </c>
      <c r="D44" s="104">
        <v>86000</v>
      </c>
      <c r="E44" s="104"/>
      <c r="F44" s="68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5"/>
    </row>
    <row r="45" spans="1:18" x14ac:dyDescent="0.2">
      <c r="A45" s="70" t="s">
        <v>272</v>
      </c>
      <c r="B45" s="71"/>
      <c r="C45" s="104">
        <v>14</v>
      </c>
      <c r="D45" s="104">
        <v>90002</v>
      </c>
      <c r="E45" s="104"/>
      <c r="F45" s="68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5"/>
    </row>
    <row r="46" spans="1:18" x14ac:dyDescent="0.2">
      <c r="A46" s="70" t="s">
        <v>313</v>
      </c>
      <c r="B46" s="71"/>
      <c r="C46" s="104">
        <v>15</v>
      </c>
      <c r="D46" s="104">
        <v>40002</v>
      </c>
      <c r="E46" s="104">
        <v>1</v>
      </c>
      <c r="F46" s="68"/>
      <c r="G46" s="124"/>
      <c r="H46" s="124"/>
      <c r="I46" s="124"/>
      <c r="J46" s="124"/>
      <c r="K46" s="124">
        <v>1</v>
      </c>
      <c r="L46" s="124"/>
      <c r="M46" s="124"/>
      <c r="N46" s="124"/>
      <c r="O46" s="124"/>
      <c r="P46" s="124"/>
      <c r="Q46" s="124"/>
      <c r="R46" s="125"/>
    </row>
    <row r="47" spans="1:18" x14ac:dyDescent="0.2">
      <c r="A47" s="70" t="s">
        <v>314</v>
      </c>
      <c r="B47" s="71"/>
      <c r="C47" s="104">
        <v>16</v>
      </c>
      <c r="D47" s="104">
        <v>74001</v>
      </c>
      <c r="E47" s="104"/>
      <c r="F47" s="68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5"/>
    </row>
    <row r="48" spans="1:18" x14ac:dyDescent="0.2">
      <c r="A48" s="214" t="s">
        <v>204</v>
      </c>
      <c r="B48" s="55" t="s">
        <v>205</v>
      </c>
      <c r="C48" s="104">
        <v>17</v>
      </c>
      <c r="D48" s="83"/>
      <c r="E48" s="37"/>
      <c r="F48" s="37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5"/>
      <c r="R48" s="125"/>
    </row>
    <row r="49" spans="1:18" x14ac:dyDescent="0.2">
      <c r="A49" s="215"/>
      <c r="B49" s="55" t="s">
        <v>206</v>
      </c>
      <c r="C49" s="104">
        <v>18</v>
      </c>
      <c r="D49" s="83"/>
      <c r="E49" s="37"/>
      <c r="F49" s="37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5"/>
      <c r="R49" s="125"/>
    </row>
    <row r="50" spans="1:18" x14ac:dyDescent="0.2">
      <c r="A50" s="216"/>
      <c r="B50" s="55" t="s">
        <v>207</v>
      </c>
      <c r="C50" s="104">
        <v>19</v>
      </c>
      <c r="D50" s="83"/>
      <c r="E50" s="37"/>
      <c r="F50" s="37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5"/>
      <c r="R50" s="125"/>
    </row>
    <row r="51" spans="1:18" x14ac:dyDescent="0.2">
      <c r="A51" s="91" t="s">
        <v>352</v>
      </c>
      <c r="B51" s="74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89"/>
    </row>
    <row r="52" spans="1:18" ht="21" customHeight="1" x14ac:dyDescent="0.2"/>
    <row r="53" spans="1:18" ht="15" customHeight="1" x14ac:dyDescent="0.2"/>
    <row r="54" spans="1:18" ht="22.5" customHeight="1" x14ac:dyDescent="0.2"/>
    <row r="57" spans="1:18" ht="15" customHeight="1" x14ac:dyDescent="0.2"/>
    <row r="58" spans="1:18" ht="15" customHeight="1" x14ac:dyDescent="0.2"/>
    <row r="59" spans="1:18" ht="15" customHeight="1" x14ac:dyDescent="0.2"/>
    <row r="60" spans="1:18" ht="15" customHeight="1" x14ac:dyDescent="0.2"/>
    <row r="61" spans="1:18" ht="15" customHeight="1" x14ac:dyDescent="0.2"/>
    <row r="62" spans="1:18" ht="20.25" customHeight="1" x14ac:dyDescent="0.2"/>
    <row r="65" ht="15" customHeight="1" x14ac:dyDescent="0.2"/>
    <row r="66" ht="26.2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27">
    <mergeCell ref="G29:G30"/>
    <mergeCell ref="F29:F30"/>
    <mergeCell ref="I29:I30"/>
    <mergeCell ref="G2:L2"/>
    <mergeCell ref="K29:K30"/>
    <mergeCell ref="F3:F4"/>
    <mergeCell ref="G28:R28"/>
    <mergeCell ref="G3:G4"/>
    <mergeCell ref="I3:I4"/>
    <mergeCell ref="K3:K4"/>
    <mergeCell ref="M29:M30"/>
    <mergeCell ref="O29:O30"/>
    <mergeCell ref="Q29:Q30"/>
    <mergeCell ref="C2:C4"/>
    <mergeCell ref="E2:E4"/>
    <mergeCell ref="C28:C30"/>
    <mergeCell ref="E28:E30"/>
    <mergeCell ref="A48:A50"/>
    <mergeCell ref="A2:B4"/>
    <mergeCell ref="A28:B30"/>
    <mergeCell ref="A5:B5"/>
    <mergeCell ref="A6:B6"/>
    <mergeCell ref="A31:B31"/>
    <mergeCell ref="A32:B32"/>
    <mergeCell ref="A22:A24"/>
    <mergeCell ref="D2:D4"/>
    <mergeCell ref="D28:D30"/>
  </mergeCells>
  <printOptions horizontalCentered="1"/>
  <pageMargins left="0.7" right="0.7" top="0.75" bottom="0.75" header="0.3" footer="0.3"/>
  <pageSetup paperSize="9" scale="80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="80" zoomScaleSheetLayoutView="80" workbookViewId="0">
      <selection activeCell="F55" sqref="F55"/>
    </sheetView>
  </sheetViews>
  <sheetFormatPr defaultRowHeight="12.75" x14ac:dyDescent="0.2"/>
  <cols>
    <col min="1" max="1" width="39.5703125" style="32" customWidth="1"/>
    <col min="2" max="2" width="3.85546875" style="32" bestFit="1" customWidth="1"/>
    <col min="3" max="3" width="10.5703125" style="32" customWidth="1"/>
    <col min="4" max="4" width="12.140625" style="32" customWidth="1"/>
    <col min="5" max="5" width="11.7109375" style="32" customWidth="1"/>
    <col min="6" max="6" width="7.85546875" style="32" customWidth="1"/>
    <col min="7" max="10" width="7.42578125" style="32" customWidth="1"/>
    <col min="11" max="11" width="7.7109375" style="32" customWidth="1"/>
    <col min="12" max="12" width="8.28515625" style="32" customWidth="1"/>
    <col min="13" max="13" width="9.140625" style="32" customWidth="1"/>
    <col min="14" max="14" width="7" style="32" customWidth="1"/>
    <col min="15" max="15" width="8.5703125" style="32" customWidth="1"/>
    <col min="16" max="16" width="7.85546875" style="32" customWidth="1"/>
    <col min="17" max="17" width="8.5703125" style="32" customWidth="1"/>
    <col min="18" max="16384" width="9.140625" style="32"/>
  </cols>
  <sheetData>
    <row r="1" spans="1:13" x14ac:dyDescent="0.2">
      <c r="A1" s="45" t="s">
        <v>362</v>
      </c>
      <c r="B1" s="45"/>
      <c r="C1" s="45"/>
      <c r="D1" s="45"/>
      <c r="E1" s="45"/>
      <c r="F1" s="45"/>
      <c r="G1" s="45"/>
      <c r="H1" s="45"/>
    </row>
    <row r="2" spans="1:13" ht="15" customHeight="1" x14ac:dyDescent="0.2">
      <c r="A2" s="244" t="s">
        <v>22</v>
      </c>
      <c r="B2" s="208" t="s">
        <v>230</v>
      </c>
      <c r="C2" s="241" t="s">
        <v>303</v>
      </c>
      <c r="D2" s="235" t="s">
        <v>355</v>
      </c>
      <c r="E2" s="36"/>
      <c r="F2" s="199" t="s">
        <v>354</v>
      </c>
      <c r="G2" s="199"/>
      <c r="H2" s="199"/>
      <c r="I2" s="199"/>
      <c r="J2" s="199"/>
      <c r="K2" s="199"/>
      <c r="L2" s="199"/>
      <c r="M2" s="199"/>
    </row>
    <row r="3" spans="1:13" ht="11.25" customHeight="1" x14ac:dyDescent="0.2">
      <c r="A3" s="245"/>
      <c r="B3" s="209"/>
      <c r="C3" s="242"/>
      <c r="D3" s="240"/>
      <c r="E3" s="208" t="s">
        <v>25</v>
      </c>
      <c r="F3" s="229" t="s">
        <v>23</v>
      </c>
      <c r="G3" s="106"/>
      <c r="H3" s="229" t="s">
        <v>226</v>
      </c>
      <c r="I3" s="106"/>
      <c r="J3" s="229" t="s">
        <v>227</v>
      </c>
      <c r="K3" s="106"/>
      <c r="L3" s="229" t="s">
        <v>228</v>
      </c>
      <c r="M3" s="106"/>
    </row>
    <row r="4" spans="1:13" ht="11.25" customHeight="1" x14ac:dyDescent="0.2">
      <c r="A4" s="246"/>
      <c r="B4" s="210"/>
      <c r="C4" s="243"/>
      <c r="D4" s="236"/>
      <c r="E4" s="210"/>
      <c r="F4" s="228"/>
      <c r="G4" s="68" t="s">
        <v>296</v>
      </c>
      <c r="H4" s="228"/>
      <c r="I4" s="68" t="s">
        <v>296</v>
      </c>
      <c r="J4" s="230"/>
      <c r="K4" s="68" t="s">
        <v>296</v>
      </c>
      <c r="L4" s="230"/>
      <c r="M4" s="49" t="s">
        <v>296</v>
      </c>
    </row>
    <row r="5" spans="1:13" x14ac:dyDescent="0.2">
      <c r="A5" s="75" t="s">
        <v>33</v>
      </c>
      <c r="B5" s="37" t="s">
        <v>34</v>
      </c>
      <c r="C5" s="92">
        <v>1</v>
      </c>
      <c r="D5" s="37">
        <v>2</v>
      </c>
      <c r="E5" s="104">
        <v>3</v>
      </c>
      <c r="F5" s="104">
        <v>4</v>
      </c>
      <c r="G5" s="104">
        <v>5</v>
      </c>
      <c r="H5" s="104">
        <v>6</v>
      </c>
      <c r="I5" s="104">
        <v>7</v>
      </c>
      <c r="J5" s="104">
        <v>8</v>
      </c>
      <c r="K5" s="104">
        <v>9</v>
      </c>
      <c r="L5" s="104">
        <v>10</v>
      </c>
      <c r="M5" s="103">
        <v>11</v>
      </c>
    </row>
    <row r="6" spans="1:13" ht="16.5" customHeight="1" x14ac:dyDescent="0.2">
      <c r="A6" s="76" t="s">
        <v>350</v>
      </c>
      <c r="B6" s="68">
        <v>1</v>
      </c>
      <c r="C6" s="68">
        <v>46</v>
      </c>
      <c r="D6" s="55">
        <v>433</v>
      </c>
      <c r="E6" s="55">
        <v>205</v>
      </c>
      <c r="F6" s="61">
        <v>223</v>
      </c>
      <c r="G6" s="82">
        <v>97</v>
      </c>
      <c r="H6" s="93">
        <v>52</v>
      </c>
      <c r="I6" s="93">
        <v>20</v>
      </c>
      <c r="J6" s="93">
        <v>78</v>
      </c>
      <c r="K6" s="93">
        <v>35</v>
      </c>
      <c r="L6" s="93">
        <v>93</v>
      </c>
      <c r="M6" s="90">
        <v>42</v>
      </c>
    </row>
    <row r="7" spans="1:13" ht="16.5" customHeight="1" x14ac:dyDescent="0.2">
      <c r="A7" s="52" t="s">
        <v>297</v>
      </c>
      <c r="B7" s="68">
        <v>2</v>
      </c>
      <c r="C7" s="68">
        <v>10</v>
      </c>
      <c r="D7" s="55">
        <v>42</v>
      </c>
      <c r="E7" s="55">
        <v>15</v>
      </c>
      <c r="F7" s="61">
        <v>22</v>
      </c>
      <c r="G7" s="82">
        <v>11</v>
      </c>
      <c r="H7" s="93">
        <v>6</v>
      </c>
      <c r="I7" s="93">
        <v>2</v>
      </c>
      <c r="J7" s="93">
        <v>8</v>
      </c>
      <c r="K7" s="93">
        <v>4</v>
      </c>
      <c r="L7" s="93">
        <v>8</v>
      </c>
      <c r="M7" s="90">
        <v>5</v>
      </c>
    </row>
    <row r="8" spans="1:13" ht="16.5" customHeight="1" x14ac:dyDescent="0.2">
      <c r="A8" s="52" t="s">
        <v>298</v>
      </c>
      <c r="B8" s="68">
        <v>3</v>
      </c>
      <c r="C8" s="68">
        <v>30</v>
      </c>
      <c r="D8" s="55">
        <v>307</v>
      </c>
      <c r="E8" s="55">
        <v>141</v>
      </c>
      <c r="F8" s="61">
        <v>158</v>
      </c>
      <c r="G8" s="82">
        <v>67</v>
      </c>
      <c r="H8" s="93">
        <v>37</v>
      </c>
      <c r="I8" s="93">
        <v>15</v>
      </c>
      <c r="J8" s="93">
        <v>57</v>
      </c>
      <c r="K8" s="93">
        <v>25</v>
      </c>
      <c r="L8" s="93">
        <v>64</v>
      </c>
      <c r="M8" s="90">
        <v>27</v>
      </c>
    </row>
    <row r="9" spans="1:13" ht="16.5" customHeight="1" x14ac:dyDescent="0.2">
      <c r="A9" s="52" t="s">
        <v>299</v>
      </c>
      <c r="B9" s="68">
        <v>4</v>
      </c>
      <c r="C9" s="68">
        <v>4</v>
      </c>
      <c r="D9" s="55">
        <v>60</v>
      </c>
      <c r="E9" s="55">
        <v>30</v>
      </c>
      <c r="F9" s="61">
        <v>19</v>
      </c>
      <c r="G9" s="82">
        <v>7</v>
      </c>
      <c r="H9" s="93">
        <v>3</v>
      </c>
      <c r="I9" s="93">
        <v>1</v>
      </c>
      <c r="J9" s="93">
        <v>8</v>
      </c>
      <c r="K9" s="93">
        <v>3</v>
      </c>
      <c r="L9" s="93">
        <v>8</v>
      </c>
      <c r="M9" s="90">
        <v>3</v>
      </c>
    </row>
    <row r="10" spans="1:13" ht="16.5" customHeight="1" x14ac:dyDescent="0.2">
      <c r="A10" s="52" t="s">
        <v>300</v>
      </c>
      <c r="B10" s="68">
        <v>5</v>
      </c>
      <c r="C10" s="68">
        <v>2</v>
      </c>
      <c r="D10" s="55">
        <v>24</v>
      </c>
      <c r="E10" s="55">
        <v>19</v>
      </c>
      <c r="F10" s="61">
        <v>24</v>
      </c>
      <c r="G10" s="82">
        <v>12</v>
      </c>
      <c r="H10" s="93">
        <v>6</v>
      </c>
      <c r="I10" s="93">
        <v>2</v>
      </c>
      <c r="J10" s="93">
        <v>5</v>
      </c>
      <c r="K10" s="93">
        <v>3</v>
      </c>
      <c r="L10" s="93">
        <v>13</v>
      </c>
      <c r="M10" s="90">
        <v>7</v>
      </c>
    </row>
    <row r="11" spans="1:13" ht="16.5" customHeight="1" x14ac:dyDescent="0.2">
      <c r="A11" s="52" t="s">
        <v>301</v>
      </c>
      <c r="B11" s="68">
        <v>6</v>
      </c>
      <c r="C11" s="68"/>
      <c r="D11" s="55"/>
      <c r="E11" s="55"/>
      <c r="F11" s="61"/>
      <c r="G11" s="82"/>
      <c r="H11" s="93"/>
      <c r="I11" s="93"/>
      <c r="J11" s="93"/>
      <c r="K11" s="93"/>
      <c r="L11" s="93"/>
      <c r="M11" s="90"/>
    </row>
    <row r="12" spans="1:13" x14ac:dyDescent="0.2">
      <c r="A12" s="91" t="s">
        <v>356</v>
      </c>
      <c r="B12" s="77"/>
      <c r="C12" s="77"/>
      <c r="D12" s="77"/>
      <c r="E12" s="77"/>
      <c r="F12" s="77"/>
      <c r="G12" s="77"/>
      <c r="H12" s="77"/>
    </row>
    <row r="14" spans="1:13" x14ac:dyDescent="0.2">
      <c r="A14" s="66" t="s">
        <v>288</v>
      </c>
      <c r="B14" s="66"/>
      <c r="C14" s="66"/>
      <c r="D14" s="66"/>
      <c r="E14" s="66"/>
      <c r="F14" s="66"/>
      <c r="G14" s="66"/>
      <c r="H14" s="66"/>
      <c r="I14" s="66"/>
    </row>
    <row r="15" spans="1:13" x14ac:dyDescent="0.2">
      <c r="A15" s="232" t="s">
        <v>22</v>
      </c>
      <c r="B15" s="208" t="s">
        <v>230</v>
      </c>
      <c r="C15" s="235" t="s">
        <v>23</v>
      </c>
      <c r="D15" s="203" t="s">
        <v>229</v>
      </c>
      <c r="E15" s="203"/>
      <c r="F15" s="203"/>
      <c r="G15" s="203"/>
      <c r="H15" s="203"/>
      <c r="I15" s="203"/>
      <c r="J15" s="203"/>
      <c r="K15" s="203"/>
      <c r="L15" s="239"/>
    </row>
    <row r="16" spans="1:13" ht="38.25" x14ac:dyDescent="0.2">
      <c r="A16" s="234"/>
      <c r="B16" s="210"/>
      <c r="C16" s="236"/>
      <c r="D16" s="68" t="s">
        <v>213</v>
      </c>
      <c r="E16" s="78" t="s">
        <v>214</v>
      </c>
      <c r="F16" s="78" t="s">
        <v>215</v>
      </c>
      <c r="G16" s="78" t="s">
        <v>216</v>
      </c>
      <c r="H16" s="78" t="s">
        <v>217</v>
      </c>
      <c r="I16" s="237" t="s">
        <v>218</v>
      </c>
      <c r="J16" s="238"/>
      <c r="K16" s="237" t="s">
        <v>219</v>
      </c>
      <c r="L16" s="238"/>
    </row>
    <row r="17" spans="1:17" x14ac:dyDescent="0.2">
      <c r="A17" s="38" t="s">
        <v>33</v>
      </c>
      <c r="B17" s="37" t="s">
        <v>34</v>
      </c>
      <c r="C17" s="69">
        <v>1</v>
      </c>
      <c r="D17" s="68">
        <v>2</v>
      </c>
      <c r="E17" s="69">
        <v>3</v>
      </c>
      <c r="F17" s="78" t="s">
        <v>208</v>
      </c>
      <c r="G17" s="78" t="s">
        <v>209</v>
      </c>
      <c r="H17" s="78" t="s">
        <v>210</v>
      </c>
      <c r="I17" s="237" t="s">
        <v>211</v>
      </c>
      <c r="J17" s="238"/>
      <c r="K17" s="237" t="s">
        <v>212</v>
      </c>
      <c r="L17" s="238"/>
    </row>
    <row r="18" spans="1:17" ht="16.5" customHeight="1" x14ac:dyDescent="0.2">
      <c r="A18" s="79" t="s">
        <v>361</v>
      </c>
      <c r="B18" s="37">
        <v>1</v>
      </c>
      <c r="C18" s="37">
        <v>368</v>
      </c>
      <c r="D18" s="68">
        <v>121</v>
      </c>
      <c r="E18" s="69">
        <v>27</v>
      </c>
      <c r="F18" s="78" t="s">
        <v>371</v>
      </c>
      <c r="G18" s="78" t="s">
        <v>372</v>
      </c>
      <c r="H18" s="78"/>
      <c r="I18" s="78"/>
      <c r="J18" s="80"/>
      <c r="K18" s="78" t="s">
        <v>373</v>
      </c>
      <c r="L18" s="80"/>
    </row>
    <row r="19" spans="1:17" ht="16.5" customHeight="1" x14ac:dyDescent="0.2">
      <c r="A19" s="52" t="s">
        <v>297</v>
      </c>
      <c r="B19" s="37">
        <v>2</v>
      </c>
      <c r="C19" s="37"/>
      <c r="D19" s="68"/>
      <c r="E19" s="69"/>
      <c r="F19" s="78"/>
      <c r="G19" s="78"/>
      <c r="H19" s="78"/>
      <c r="I19" s="78"/>
      <c r="J19" s="80"/>
      <c r="K19" s="78"/>
      <c r="L19" s="80"/>
    </row>
    <row r="20" spans="1:17" ht="16.5" customHeight="1" x14ac:dyDescent="0.2">
      <c r="A20" s="52" t="s">
        <v>298</v>
      </c>
      <c r="B20" s="37">
        <v>3</v>
      </c>
      <c r="C20" s="37">
        <v>4</v>
      </c>
      <c r="D20" s="68"/>
      <c r="E20" s="69">
        <v>3</v>
      </c>
      <c r="F20" s="78" t="s">
        <v>379</v>
      </c>
      <c r="G20" s="78"/>
      <c r="H20" s="78"/>
      <c r="I20" s="78"/>
      <c r="J20" s="80"/>
      <c r="K20" s="78"/>
      <c r="L20" s="80"/>
    </row>
    <row r="21" spans="1:17" ht="16.5" customHeight="1" x14ac:dyDescent="0.2">
      <c r="A21" s="52" t="s">
        <v>299</v>
      </c>
      <c r="B21" s="37">
        <v>4</v>
      </c>
      <c r="C21" s="37">
        <v>1</v>
      </c>
      <c r="D21" s="68"/>
      <c r="E21" s="69"/>
      <c r="F21" s="78"/>
      <c r="G21" s="78" t="s">
        <v>379</v>
      </c>
      <c r="H21" s="78"/>
      <c r="I21" s="78"/>
      <c r="J21" s="80"/>
      <c r="K21" s="78"/>
      <c r="L21" s="80"/>
    </row>
    <row r="22" spans="1:17" ht="16.5" customHeight="1" x14ac:dyDescent="0.2">
      <c r="A22" s="52" t="s">
        <v>300</v>
      </c>
      <c r="B22" s="37">
        <v>5</v>
      </c>
      <c r="C22" s="37">
        <v>53</v>
      </c>
      <c r="D22" s="68">
        <v>13</v>
      </c>
      <c r="E22" s="69">
        <v>6</v>
      </c>
      <c r="F22" s="78" t="s">
        <v>378</v>
      </c>
      <c r="G22" s="78" t="s">
        <v>212</v>
      </c>
      <c r="H22" s="78"/>
      <c r="I22" s="78"/>
      <c r="J22" s="80"/>
      <c r="K22" s="78" t="s">
        <v>377</v>
      </c>
      <c r="L22" s="80"/>
    </row>
    <row r="23" spans="1:17" ht="16.5" customHeight="1" x14ac:dyDescent="0.2">
      <c r="A23" s="52" t="s">
        <v>301</v>
      </c>
      <c r="B23" s="37">
        <v>6</v>
      </c>
      <c r="C23" s="37">
        <v>310</v>
      </c>
      <c r="D23" s="68">
        <v>108</v>
      </c>
      <c r="E23" s="69">
        <v>18</v>
      </c>
      <c r="F23" s="78" t="s">
        <v>374</v>
      </c>
      <c r="G23" s="78" t="s">
        <v>375</v>
      </c>
      <c r="H23" s="78"/>
      <c r="I23" s="78"/>
      <c r="J23" s="80"/>
      <c r="K23" s="78" t="s">
        <v>376</v>
      </c>
      <c r="L23" s="80"/>
    </row>
    <row r="24" spans="1:17" x14ac:dyDescent="0.2">
      <c r="A24" s="91" t="s">
        <v>357</v>
      </c>
      <c r="B24" s="45"/>
      <c r="C24" s="45"/>
      <c r="D24" s="45"/>
      <c r="E24" s="45"/>
      <c r="F24" s="45"/>
      <c r="G24" s="45"/>
      <c r="H24" s="45"/>
      <c r="I24" s="45"/>
    </row>
    <row r="26" spans="1:17" x14ac:dyDescent="0.2">
      <c r="A26" s="66" t="s">
        <v>289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7" x14ac:dyDescent="0.2">
      <c r="A27" s="232" t="s">
        <v>22</v>
      </c>
      <c r="B27" s="208" t="s">
        <v>230</v>
      </c>
      <c r="C27" s="227" t="s">
        <v>293</v>
      </c>
      <c r="D27" s="235" t="s">
        <v>23</v>
      </c>
      <c r="F27" s="199" t="s">
        <v>24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</row>
    <row r="28" spans="1:17" ht="17.25" customHeight="1" x14ac:dyDescent="0.2">
      <c r="A28" s="233"/>
      <c r="B28" s="209"/>
      <c r="C28" s="231"/>
      <c r="D28" s="240"/>
      <c r="F28" s="211" t="s">
        <v>26</v>
      </c>
      <c r="G28" s="127"/>
      <c r="H28" s="211" t="s">
        <v>27</v>
      </c>
      <c r="I28" s="127"/>
      <c r="J28" s="211" t="s">
        <v>28</v>
      </c>
      <c r="K28" s="127"/>
      <c r="L28" s="211" t="s">
        <v>29</v>
      </c>
      <c r="M28" s="127"/>
      <c r="N28" s="211" t="s">
        <v>30</v>
      </c>
      <c r="O28" s="127"/>
      <c r="P28" s="229" t="s">
        <v>359</v>
      </c>
      <c r="Q28" s="126"/>
    </row>
    <row r="29" spans="1:17" ht="20.25" customHeight="1" x14ac:dyDescent="0.2">
      <c r="A29" s="234"/>
      <c r="B29" s="210"/>
      <c r="C29" s="228"/>
      <c r="D29" s="236"/>
      <c r="E29" s="37" t="s">
        <v>32</v>
      </c>
      <c r="F29" s="213"/>
      <c r="G29" s="125" t="s">
        <v>25</v>
      </c>
      <c r="H29" s="213"/>
      <c r="I29" s="125" t="s">
        <v>25</v>
      </c>
      <c r="J29" s="213"/>
      <c r="K29" s="125" t="s">
        <v>25</v>
      </c>
      <c r="L29" s="213"/>
      <c r="M29" s="125" t="s">
        <v>25</v>
      </c>
      <c r="N29" s="213"/>
      <c r="O29" s="125" t="s">
        <v>25</v>
      </c>
      <c r="P29" s="230"/>
      <c r="Q29" s="125" t="s">
        <v>25</v>
      </c>
    </row>
    <row r="30" spans="1:17" x14ac:dyDescent="0.2">
      <c r="A30" s="38" t="s">
        <v>33</v>
      </c>
      <c r="B30" s="37" t="s">
        <v>34</v>
      </c>
      <c r="C30" s="69">
        <v>1</v>
      </c>
      <c r="D30" s="81">
        <v>2</v>
      </c>
      <c r="E30" s="69">
        <v>3</v>
      </c>
      <c r="F30" s="81">
        <v>4</v>
      </c>
      <c r="G30" s="69">
        <v>5</v>
      </c>
      <c r="H30" s="81">
        <v>6</v>
      </c>
      <c r="I30" s="69">
        <v>7</v>
      </c>
      <c r="J30" s="81">
        <v>8</v>
      </c>
      <c r="K30" s="69">
        <v>9</v>
      </c>
      <c r="L30" s="81">
        <v>10</v>
      </c>
      <c r="M30" s="69">
        <v>11</v>
      </c>
      <c r="N30" s="81">
        <v>12</v>
      </c>
      <c r="O30" s="69">
        <v>13</v>
      </c>
      <c r="P30" s="81">
        <v>14</v>
      </c>
      <c r="Q30" s="128">
        <v>15</v>
      </c>
    </row>
    <row r="31" spans="1:17" ht="16.5" customHeight="1" x14ac:dyDescent="0.2">
      <c r="A31" s="79" t="s">
        <v>365</v>
      </c>
      <c r="B31" s="37">
        <v>1</v>
      </c>
      <c r="C31" s="37">
        <v>368</v>
      </c>
      <c r="D31" s="37">
        <v>55346</v>
      </c>
      <c r="E31" s="37">
        <v>26425</v>
      </c>
      <c r="F31" s="124">
        <v>19109</v>
      </c>
      <c r="G31" s="124">
        <v>9911</v>
      </c>
      <c r="H31" s="124">
        <v>15508</v>
      </c>
      <c r="I31" s="124">
        <v>7081</v>
      </c>
      <c r="J31" s="124">
        <v>11639</v>
      </c>
      <c r="K31" s="124">
        <v>6300</v>
      </c>
      <c r="L31" s="124">
        <v>6832</v>
      </c>
      <c r="M31" s="124">
        <v>2336</v>
      </c>
      <c r="N31" s="124">
        <v>2258</v>
      </c>
      <c r="O31" s="124">
        <v>797</v>
      </c>
      <c r="P31" s="125">
        <v>168</v>
      </c>
      <c r="Q31" s="125">
        <v>15</v>
      </c>
    </row>
    <row r="32" spans="1:17" ht="16.5" customHeight="1" x14ac:dyDescent="0.2">
      <c r="A32" s="52" t="s">
        <v>297</v>
      </c>
      <c r="B32" s="37">
        <v>2</v>
      </c>
      <c r="C32" s="37"/>
      <c r="D32" s="37"/>
      <c r="E32" s="37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5"/>
      <c r="Q32" s="125"/>
    </row>
    <row r="33" spans="1:17" ht="16.5" customHeight="1" x14ac:dyDescent="0.2">
      <c r="A33" s="52" t="s">
        <v>298</v>
      </c>
      <c r="B33" s="37">
        <v>3</v>
      </c>
      <c r="C33" s="37">
        <v>4</v>
      </c>
      <c r="D33" s="37">
        <v>1072</v>
      </c>
      <c r="E33" s="37">
        <v>483</v>
      </c>
      <c r="F33" s="124">
        <v>1072</v>
      </c>
      <c r="G33" s="124">
        <v>483</v>
      </c>
      <c r="H33" s="124"/>
      <c r="I33" s="124"/>
      <c r="J33" s="124"/>
      <c r="K33" s="124"/>
      <c r="L33" s="124"/>
      <c r="M33" s="124"/>
      <c r="N33" s="124"/>
      <c r="O33" s="124"/>
      <c r="P33" s="125"/>
      <c r="Q33" s="125"/>
    </row>
    <row r="34" spans="1:17" ht="16.5" customHeight="1" x14ac:dyDescent="0.2">
      <c r="A34" s="52" t="s">
        <v>299</v>
      </c>
      <c r="B34" s="37">
        <v>4</v>
      </c>
      <c r="C34" s="37">
        <v>1</v>
      </c>
      <c r="D34" s="37">
        <v>140</v>
      </c>
      <c r="E34" s="37">
        <v>68</v>
      </c>
      <c r="F34" s="124">
        <v>140</v>
      </c>
      <c r="G34" s="124">
        <v>68</v>
      </c>
      <c r="H34" s="124"/>
      <c r="I34" s="124"/>
      <c r="J34" s="124"/>
      <c r="K34" s="124"/>
      <c r="L34" s="124"/>
      <c r="M34" s="124"/>
      <c r="N34" s="124"/>
      <c r="O34" s="124"/>
      <c r="P34" s="125"/>
      <c r="Q34" s="125"/>
    </row>
    <row r="35" spans="1:17" ht="16.5" customHeight="1" x14ac:dyDescent="0.2">
      <c r="A35" s="52" t="s">
        <v>300</v>
      </c>
      <c r="B35" s="37">
        <v>5</v>
      </c>
      <c r="C35" s="37">
        <v>53</v>
      </c>
      <c r="D35" s="37">
        <v>27471</v>
      </c>
      <c r="E35" s="37">
        <v>13185</v>
      </c>
      <c r="F35" s="124">
        <v>9595</v>
      </c>
      <c r="G35" s="124">
        <v>5496</v>
      </c>
      <c r="H35" s="124">
        <v>8355</v>
      </c>
      <c r="I35" s="124">
        <v>3946</v>
      </c>
      <c r="J35" s="124">
        <v>5653</v>
      </c>
      <c r="K35" s="124">
        <v>2422</v>
      </c>
      <c r="L35" s="124">
        <v>3412</v>
      </c>
      <c r="M35" s="124">
        <v>1175</v>
      </c>
      <c r="N35" s="124">
        <v>456</v>
      </c>
      <c r="O35" s="124">
        <v>146</v>
      </c>
      <c r="P35" s="125"/>
      <c r="Q35" s="125"/>
    </row>
    <row r="36" spans="1:17" ht="16.5" customHeight="1" x14ac:dyDescent="0.2">
      <c r="A36" s="52" t="s">
        <v>301</v>
      </c>
      <c r="B36" s="37">
        <v>6</v>
      </c>
      <c r="C36" s="37">
        <v>310</v>
      </c>
      <c r="D36" s="37">
        <v>26663</v>
      </c>
      <c r="E36" s="31">
        <v>12689</v>
      </c>
      <c r="F36" s="124">
        <v>8302</v>
      </c>
      <c r="G36" s="124">
        <v>3864</v>
      </c>
      <c r="H36" s="124">
        <v>7153</v>
      </c>
      <c r="I36" s="124">
        <v>3135</v>
      </c>
      <c r="J36" s="124">
        <v>5986</v>
      </c>
      <c r="K36" s="124">
        <v>3878</v>
      </c>
      <c r="L36" s="124">
        <v>3420</v>
      </c>
      <c r="M36" s="124">
        <v>1161</v>
      </c>
      <c r="N36" s="124">
        <v>1802</v>
      </c>
      <c r="O36" s="124">
        <v>615</v>
      </c>
      <c r="P36" s="125"/>
      <c r="Q36" s="125"/>
    </row>
    <row r="37" spans="1:17" x14ac:dyDescent="0.2">
      <c r="A37" s="91" t="s">
        <v>366</v>
      </c>
    </row>
  </sheetData>
  <mergeCells count="29"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  <mergeCell ref="K16:L16"/>
    <mergeCell ref="I17:J17"/>
    <mergeCell ref="K17:L17"/>
    <mergeCell ref="D15:L15"/>
    <mergeCell ref="D27:D29"/>
    <mergeCell ref="I16:J16"/>
    <mergeCell ref="F27:Q27"/>
    <mergeCell ref="F28:F29"/>
    <mergeCell ref="H28:H29"/>
    <mergeCell ref="J28:J29"/>
    <mergeCell ref="L28:L29"/>
    <mergeCell ref="N28:N29"/>
    <mergeCell ref="P28:P29"/>
    <mergeCell ref="B27:B29"/>
    <mergeCell ref="C27:C29"/>
    <mergeCell ref="A27:A29"/>
    <mergeCell ref="A15:A16"/>
    <mergeCell ref="C15:C16"/>
    <mergeCell ref="B15:B16"/>
  </mergeCell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>
      <selection activeCell="K6" sqref="K6"/>
    </sheetView>
  </sheetViews>
  <sheetFormatPr defaultRowHeight="15" x14ac:dyDescent="0.25"/>
  <cols>
    <col min="1" max="1" width="5.42578125" customWidth="1"/>
    <col min="2" max="2" width="7.7109375" customWidth="1"/>
    <col min="3" max="3" width="5.28515625" customWidth="1"/>
    <col min="4" max="4" width="8.5703125" customWidth="1"/>
    <col min="5" max="13" width="8.7109375" customWidth="1"/>
    <col min="14" max="15" width="8.28515625" customWidth="1"/>
  </cols>
  <sheetData>
    <row r="1" spans="1:15" x14ac:dyDescent="0.25">
      <c r="B1" s="33" t="s">
        <v>287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25">
      <c r="A2" s="251"/>
      <c r="B2" s="232" t="s">
        <v>286</v>
      </c>
      <c r="C2" s="208" t="s">
        <v>230</v>
      </c>
      <c r="D2" s="211" t="s">
        <v>23</v>
      </c>
      <c r="E2" s="36"/>
      <c r="F2" s="199" t="s">
        <v>220</v>
      </c>
      <c r="G2" s="199"/>
      <c r="H2" s="199"/>
      <c r="I2" s="199"/>
      <c r="J2" s="199"/>
      <c r="K2" s="199"/>
      <c r="L2" s="199"/>
      <c r="M2" s="199"/>
      <c r="N2" s="199"/>
      <c r="O2" s="199"/>
    </row>
    <row r="3" spans="1:15" x14ac:dyDescent="0.25">
      <c r="A3" s="252"/>
      <c r="B3" s="233"/>
      <c r="C3" s="209"/>
      <c r="D3" s="212"/>
      <c r="E3" s="199" t="s">
        <v>25</v>
      </c>
      <c r="F3" s="198" t="s">
        <v>221</v>
      </c>
      <c r="G3" s="133"/>
      <c r="H3" s="198" t="s">
        <v>222</v>
      </c>
      <c r="I3" s="133"/>
      <c r="J3" s="198" t="s">
        <v>223</v>
      </c>
      <c r="K3" s="133"/>
      <c r="L3" s="198" t="s">
        <v>224</v>
      </c>
      <c r="M3" s="133"/>
      <c r="N3" s="198" t="s">
        <v>225</v>
      </c>
      <c r="O3" s="133"/>
    </row>
    <row r="4" spans="1:15" x14ac:dyDescent="0.25">
      <c r="A4" s="253"/>
      <c r="B4" s="234"/>
      <c r="C4" s="210"/>
      <c r="D4" s="213"/>
      <c r="E4" s="199"/>
      <c r="F4" s="199"/>
      <c r="G4" s="131" t="s">
        <v>296</v>
      </c>
      <c r="H4" s="199"/>
      <c r="I4" s="131" t="s">
        <v>296</v>
      </c>
      <c r="J4" s="199"/>
      <c r="K4" s="131" t="s">
        <v>296</v>
      </c>
      <c r="L4" s="199"/>
      <c r="M4" s="131" t="s">
        <v>296</v>
      </c>
      <c r="N4" s="199"/>
      <c r="O4" s="131" t="s">
        <v>296</v>
      </c>
    </row>
    <row r="5" spans="1:15" x14ac:dyDescent="0.25">
      <c r="A5" s="134"/>
      <c r="B5" s="130" t="s">
        <v>33</v>
      </c>
      <c r="C5" s="130" t="s">
        <v>34</v>
      </c>
      <c r="D5" s="135">
        <v>1</v>
      </c>
      <c r="E5" s="130">
        <v>2</v>
      </c>
      <c r="F5" s="135">
        <v>3</v>
      </c>
      <c r="G5" s="130">
        <v>4</v>
      </c>
      <c r="H5" s="135">
        <v>5</v>
      </c>
      <c r="I5" s="130">
        <v>6</v>
      </c>
      <c r="J5" s="135">
        <v>7</v>
      </c>
      <c r="K5" s="130">
        <v>8</v>
      </c>
      <c r="L5" s="135">
        <v>9</v>
      </c>
      <c r="M5" s="130">
        <v>10</v>
      </c>
      <c r="N5" s="135">
        <v>11</v>
      </c>
      <c r="O5" s="131">
        <v>12</v>
      </c>
    </row>
    <row r="6" spans="1:15" ht="37.5" customHeight="1" x14ac:dyDescent="0.25">
      <c r="A6" s="136" t="s">
        <v>387</v>
      </c>
      <c r="B6" s="39" t="s">
        <v>368</v>
      </c>
      <c r="C6" s="130">
        <v>1</v>
      </c>
      <c r="D6" s="137">
        <v>24928</v>
      </c>
      <c r="E6" s="138">
        <v>13252</v>
      </c>
      <c r="F6" s="137">
        <v>5023</v>
      </c>
      <c r="G6" s="138">
        <v>3004</v>
      </c>
      <c r="H6" s="137">
        <v>8651</v>
      </c>
      <c r="I6" s="138">
        <v>4538</v>
      </c>
      <c r="J6" s="137">
        <v>6651</v>
      </c>
      <c r="K6" s="138">
        <v>3344</v>
      </c>
      <c r="L6" s="137">
        <v>3687</v>
      </c>
      <c r="M6" s="138">
        <v>1846</v>
      </c>
      <c r="N6" s="139">
        <v>916</v>
      </c>
      <c r="O6" s="140">
        <v>520</v>
      </c>
    </row>
    <row r="7" spans="1:15" x14ac:dyDescent="0.25">
      <c r="A7" s="247" t="s">
        <v>231</v>
      </c>
      <c r="B7" s="41" t="s">
        <v>231</v>
      </c>
      <c r="C7" s="208">
        <v>2</v>
      </c>
      <c r="D7" s="141">
        <v>823</v>
      </c>
      <c r="E7" s="132">
        <v>405</v>
      </c>
      <c r="F7" s="141">
        <v>173</v>
      </c>
      <c r="G7" s="132">
        <v>83</v>
      </c>
      <c r="H7" s="141">
        <v>544</v>
      </c>
      <c r="I7" s="132">
        <v>271</v>
      </c>
      <c r="J7" s="141">
        <v>166</v>
      </c>
      <c r="K7" s="132">
        <v>51</v>
      </c>
      <c r="L7" s="141"/>
      <c r="M7" s="132"/>
      <c r="N7" s="142"/>
      <c r="O7" s="129"/>
    </row>
    <row r="8" spans="1:15" x14ac:dyDescent="0.25">
      <c r="A8" s="248"/>
      <c r="B8" s="41" t="s">
        <v>231</v>
      </c>
      <c r="C8" s="209"/>
      <c r="D8" s="141">
        <v>1493</v>
      </c>
      <c r="E8" s="132">
        <v>777</v>
      </c>
      <c r="F8" s="141">
        <v>355</v>
      </c>
      <c r="G8" s="132">
        <v>186</v>
      </c>
      <c r="H8" s="141">
        <v>871</v>
      </c>
      <c r="I8" s="132">
        <v>443</v>
      </c>
      <c r="J8" s="141">
        <v>267</v>
      </c>
      <c r="K8" s="132">
        <v>148</v>
      </c>
      <c r="L8" s="141"/>
      <c r="M8" s="132"/>
      <c r="N8" s="142"/>
      <c r="O8" s="129"/>
    </row>
    <row r="9" spans="1:15" x14ac:dyDescent="0.25">
      <c r="A9" s="249"/>
      <c r="B9" s="143" t="s">
        <v>388</v>
      </c>
      <c r="C9" s="210"/>
      <c r="D9" s="144">
        <v>2316</v>
      </c>
      <c r="E9" s="145">
        <f t="shared" ref="E9:K9" si="0">SUM(E7:E8)</f>
        <v>1182</v>
      </c>
      <c r="F9" s="144">
        <f t="shared" si="0"/>
        <v>528</v>
      </c>
      <c r="G9" s="145">
        <f t="shared" si="0"/>
        <v>269</v>
      </c>
      <c r="H9" s="144">
        <v>1355</v>
      </c>
      <c r="I9" s="145">
        <f t="shared" si="0"/>
        <v>714</v>
      </c>
      <c r="J9" s="144">
        <f t="shared" si="0"/>
        <v>433</v>
      </c>
      <c r="K9" s="145">
        <f t="shared" si="0"/>
        <v>199</v>
      </c>
      <c r="L9" s="146"/>
      <c r="M9" s="147"/>
      <c r="N9" s="148"/>
      <c r="O9" s="149"/>
    </row>
    <row r="10" spans="1:15" x14ac:dyDescent="0.25">
      <c r="A10" s="250" t="s">
        <v>389</v>
      </c>
      <c r="B10" s="42" t="s">
        <v>209</v>
      </c>
      <c r="C10" s="208">
        <v>3</v>
      </c>
      <c r="D10" s="141">
        <v>821</v>
      </c>
      <c r="E10" s="132">
        <v>425</v>
      </c>
      <c r="F10" s="141">
        <v>150</v>
      </c>
      <c r="G10" s="132">
        <v>84</v>
      </c>
      <c r="H10" s="141">
        <v>551</v>
      </c>
      <c r="I10" s="132">
        <v>283</v>
      </c>
      <c r="J10" s="141">
        <v>120</v>
      </c>
      <c r="K10" s="132">
        <v>58</v>
      </c>
      <c r="L10" s="141"/>
      <c r="M10" s="132"/>
      <c r="N10" s="142"/>
      <c r="O10" s="129"/>
    </row>
    <row r="11" spans="1:15" x14ac:dyDescent="0.25">
      <c r="A11" s="248"/>
      <c r="B11" s="42" t="s">
        <v>390</v>
      </c>
      <c r="C11" s="209"/>
      <c r="D11" s="141">
        <v>1936</v>
      </c>
      <c r="E11" s="132">
        <v>958</v>
      </c>
      <c r="F11" s="141">
        <v>257</v>
      </c>
      <c r="G11" s="132">
        <v>131</v>
      </c>
      <c r="H11" s="141">
        <v>743</v>
      </c>
      <c r="I11" s="132">
        <v>394</v>
      </c>
      <c r="J11" s="141">
        <v>533</v>
      </c>
      <c r="K11" s="132">
        <v>248</v>
      </c>
      <c r="L11" s="141">
        <v>347</v>
      </c>
      <c r="M11" s="132">
        <v>163</v>
      </c>
      <c r="N11" s="142">
        <v>56</v>
      </c>
      <c r="O11" s="129">
        <v>22</v>
      </c>
    </row>
    <row r="12" spans="1:15" x14ac:dyDescent="0.25">
      <c r="A12" s="248"/>
      <c r="B12" s="42" t="s">
        <v>376</v>
      </c>
      <c r="C12" s="209"/>
      <c r="D12" s="141">
        <v>772</v>
      </c>
      <c r="E12" s="132">
        <v>386</v>
      </c>
      <c r="F12" s="141">
        <v>44</v>
      </c>
      <c r="G12" s="132">
        <v>20</v>
      </c>
      <c r="H12" s="141">
        <v>104</v>
      </c>
      <c r="I12" s="132">
        <v>37</v>
      </c>
      <c r="J12" s="141">
        <v>229</v>
      </c>
      <c r="K12" s="132">
        <v>113</v>
      </c>
      <c r="L12" s="141">
        <v>267</v>
      </c>
      <c r="M12" s="132">
        <v>132</v>
      </c>
      <c r="N12" s="142">
        <v>128</v>
      </c>
      <c r="O12" s="129">
        <v>84</v>
      </c>
    </row>
    <row r="13" spans="1:15" x14ac:dyDescent="0.25">
      <c r="A13" s="248"/>
      <c r="B13" s="42" t="s">
        <v>209</v>
      </c>
      <c r="C13" s="209"/>
      <c r="D13" s="141">
        <v>928</v>
      </c>
      <c r="E13" s="132">
        <v>457</v>
      </c>
      <c r="F13" s="141">
        <v>131</v>
      </c>
      <c r="G13" s="132">
        <v>78</v>
      </c>
      <c r="H13" s="141">
        <v>582</v>
      </c>
      <c r="I13" s="132">
        <v>289</v>
      </c>
      <c r="J13" s="141">
        <v>215</v>
      </c>
      <c r="K13" s="132">
        <v>90</v>
      </c>
      <c r="L13" s="141"/>
      <c r="M13" s="132"/>
      <c r="N13" s="142"/>
      <c r="O13" s="129"/>
    </row>
    <row r="14" spans="1:15" x14ac:dyDescent="0.25">
      <c r="A14" s="248"/>
      <c r="B14" s="42" t="s">
        <v>390</v>
      </c>
      <c r="C14" s="209"/>
      <c r="D14" s="141">
        <v>1140</v>
      </c>
      <c r="E14" s="132">
        <v>543</v>
      </c>
      <c r="F14" s="141">
        <v>182</v>
      </c>
      <c r="G14" s="132">
        <v>89</v>
      </c>
      <c r="H14" s="141">
        <v>431</v>
      </c>
      <c r="I14" s="132">
        <v>214</v>
      </c>
      <c r="J14" s="141">
        <v>344</v>
      </c>
      <c r="K14" s="132">
        <v>158</v>
      </c>
      <c r="L14" s="141">
        <v>119</v>
      </c>
      <c r="M14" s="132">
        <v>46</v>
      </c>
      <c r="N14" s="142">
        <v>64</v>
      </c>
      <c r="O14" s="129">
        <v>36</v>
      </c>
    </row>
    <row r="15" spans="1:15" x14ac:dyDescent="0.25">
      <c r="A15" s="248"/>
      <c r="B15" s="42" t="s">
        <v>376</v>
      </c>
      <c r="C15" s="209"/>
      <c r="D15" s="141">
        <v>310</v>
      </c>
      <c r="E15" s="132">
        <v>138</v>
      </c>
      <c r="F15" s="141">
        <v>24</v>
      </c>
      <c r="G15" s="132">
        <v>11</v>
      </c>
      <c r="H15" s="141">
        <v>93</v>
      </c>
      <c r="I15" s="132">
        <v>37</v>
      </c>
      <c r="J15" s="141">
        <v>129</v>
      </c>
      <c r="K15" s="132">
        <v>53</v>
      </c>
      <c r="L15" s="141">
        <v>58</v>
      </c>
      <c r="M15" s="132">
        <v>32</v>
      </c>
      <c r="N15" s="142">
        <v>6</v>
      </c>
      <c r="O15" s="129">
        <v>5</v>
      </c>
    </row>
    <row r="16" spans="1:15" x14ac:dyDescent="0.25">
      <c r="A16" s="249"/>
      <c r="B16" s="150" t="s">
        <v>388</v>
      </c>
      <c r="C16" s="210"/>
      <c r="D16" s="144">
        <f>SUM(D10:D15)</f>
        <v>5907</v>
      </c>
      <c r="E16" s="145">
        <f t="shared" ref="E16:O16" si="1">SUM(E10:E15)</f>
        <v>2907</v>
      </c>
      <c r="F16" s="144">
        <f t="shared" si="1"/>
        <v>788</v>
      </c>
      <c r="G16" s="145">
        <f t="shared" si="1"/>
        <v>413</v>
      </c>
      <c r="H16" s="144">
        <f t="shared" si="1"/>
        <v>2504</v>
      </c>
      <c r="I16" s="145">
        <f t="shared" si="1"/>
        <v>1254</v>
      </c>
      <c r="J16" s="144">
        <f t="shared" si="1"/>
        <v>1570</v>
      </c>
      <c r="K16" s="145">
        <f t="shared" si="1"/>
        <v>720</v>
      </c>
      <c r="L16" s="144">
        <f t="shared" si="1"/>
        <v>791</v>
      </c>
      <c r="M16" s="145">
        <f t="shared" si="1"/>
        <v>373</v>
      </c>
      <c r="N16" s="144">
        <f t="shared" si="1"/>
        <v>254</v>
      </c>
      <c r="O16" s="145">
        <f t="shared" si="1"/>
        <v>147</v>
      </c>
    </row>
    <row r="17" spans="1:15" x14ac:dyDescent="0.25">
      <c r="A17" s="247" t="s">
        <v>391</v>
      </c>
      <c r="B17" s="42" t="s">
        <v>315</v>
      </c>
      <c r="C17" s="208">
        <v>4</v>
      </c>
      <c r="D17" s="141">
        <v>1243</v>
      </c>
      <c r="E17" s="132">
        <v>610</v>
      </c>
      <c r="F17" s="141">
        <v>30</v>
      </c>
      <c r="G17" s="132">
        <v>11</v>
      </c>
      <c r="H17" s="141">
        <v>123</v>
      </c>
      <c r="I17" s="132">
        <v>56</v>
      </c>
      <c r="J17" s="141">
        <v>320</v>
      </c>
      <c r="K17" s="132">
        <v>128</v>
      </c>
      <c r="L17" s="141">
        <v>587</v>
      </c>
      <c r="M17" s="132">
        <v>300</v>
      </c>
      <c r="N17" s="142">
        <v>183</v>
      </c>
      <c r="O17" s="129">
        <v>115</v>
      </c>
    </row>
    <row r="18" spans="1:15" x14ac:dyDescent="0.25">
      <c r="A18" s="248"/>
      <c r="B18" s="42" t="s">
        <v>316</v>
      </c>
      <c r="C18" s="209"/>
      <c r="D18" s="141">
        <v>1557</v>
      </c>
      <c r="E18" s="132">
        <v>781</v>
      </c>
      <c r="F18" s="141">
        <v>283</v>
      </c>
      <c r="G18" s="132">
        <v>171</v>
      </c>
      <c r="H18" s="141">
        <v>485</v>
      </c>
      <c r="I18" s="132">
        <v>235</v>
      </c>
      <c r="J18" s="141">
        <v>468</v>
      </c>
      <c r="K18" s="132">
        <v>233</v>
      </c>
      <c r="L18" s="141">
        <v>262</v>
      </c>
      <c r="M18" s="132">
        <v>126</v>
      </c>
      <c r="N18" s="142">
        <v>59</v>
      </c>
      <c r="O18" s="129">
        <v>16</v>
      </c>
    </row>
    <row r="19" spans="1:15" x14ac:dyDescent="0.25">
      <c r="A19" s="248"/>
      <c r="B19" s="42" t="s">
        <v>315</v>
      </c>
      <c r="C19" s="209"/>
      <c r="D19" s="141">
        <v>484</v>
      </c>
      <c r="E19" s="132">
        <v>230</v>
      </c>
      <c r="F19" s="141">
        <v>3</v>
      </c>
      <c r="G19" s="132">
        <v>1</v>
      </c>
      <c r="H19" s="141">
        <v>68</v>
      </c>
      <c r="I19" s="132">
        <v>22</v>
      </c>
      <c r="J19" s="141">
        <v>183</v>
      </c>
      <c r="K19" s="132">
        <v>83</v>
      </c>
      <c r="L19" s="141">
        <v>165</v>
      </c>
      <c r="M19" s="132">
        <v>85</v>
      </c>
      <c r="N19" s="142">
        <v>65</v>
      </c>
      <c r="O19" s="129">
        <v>39</v>
      </c>
    </row>
    <row r="20" spans="1:15" x14ac:dyDescent="0.25">
      <c r="A20" s="248"/>
      <c r="B20" s="42" t="s">
        <v>316</v>
      </c>
      <c r="C20" s="209"/>
      <c r="D20" s="141">
        <v>505</v>
      </c>
      <c r="E20" s="132">
        <v>240</v>
      </c>
      <c r="F20" s="141">
        <v>155</v>
      </c>
      <c r="G20" s="132">
        <v>75</v>
      </c>
      <c r="H20" s="141">
        <v>176</v>
      </c>
      <c r="I20" s="132">
        <v>84</v>
      </c>
      <c r="J20" s="141">
        <v>142</v>
      </c>
      <c r="K20" s="132">
        <v>68</v>
      </c>
      <c r="L20" s="141">
        <v>30</v>
      </c>
      <c r="M20" s="132">
        <v>12</v>
      </c>
      <c r="N20" s="142">
        <v>2</v>
      </c>
      <c r="O20" s="129">
        <v>1</v>
      </c>
    </row>
    <row r="21" spans="1:15" x14ac:dyDescent="0.25">
      <c r="A21" s="249"/>
      <c r="B21" s="150" t="s">
        <v>388</v>
      </c>
      <c r="C21" s="210"/>
      <c r="D21" s="144">
        <f>SUM(D17:D20)</f>
        <v>3789</v>
      </c>
      <c r="E21" s="145">
        <f t="shared" ref="E21:O21" si="2">SUM(E17:E20)</f>
        <v>1861</v>
      </c>
      <c r="F21" s="144">
        <f t="shared" si="2"/>
        <v>471</v>
      </c>
      <c r="G21" s="145">
        <f t="shared" si="2"/>
        <v>258</v>
      </c>
      <c r="H21" s="144">
        <f t="shared" si="2"/>
        <v>852</v>
      </c>
      <c r="I21" s="145">
        <f t="shared" si="2"/>
        <v>397</v>
      </c>
      <c r="J21" s="144">
        <f t="shared" si="2"/>
        <v>1113</v>
      </c>
      <c r="K21" s="145">
        <f t="shared" si="2"/>
        <v>512</v>
      </c>
      <c r="L21" s="144">
        <f t="shared" si="2"/>
        <v>1044</v>
      </c>
      <c r="M21" s="145">
        <f t="shared" si="2"/>
        <v>523</v>
      </c>
      <c r="N21" s="144">
        <f t="shared" si="2"/>
        <v>309</v>
      </c>
      <c r="O21" s="145">
        <f t="shared" si="2"/>
        <v>171</v>
      </c>
    </row>
    <row r="22" spans="1:15" x14ac:dyDescent="0.25">
      <c r="A22" s="247" t="s">
        <v>392</v>
      </c>
      <c r="B22" s="41" t="s">
        <v>317</v>
      </c>
      <c r="C22" s="208">
        <v>5</v>
      </c>
      <c r="D22" s="141">
        <v>1288</v>
      </c>
      <c r="E22" s="132">
        <v>691</v>
      </c>
      <c r="F22" s="141">
        <v>118</v>
      </c>
      <c r="G22" s="132">
        <v>49</v>
      </c>
      <c r="H22" s="141">
        <v>371</v>
      </c>
      <c r="I22" s="132">
        <v>196</v>
      </c>
      <c r="J22" s="141">
        <v>528</v>
      </c>
      <c r="K22" s="132">
        <v>273</v>
      </c>
      <c r="L22" s="141">
        <v>236</v>
      </c>
      <c r="M22" s="132">
        <v>150</v>
      </c>
      <c r="N22" s="142">
        <v>35</v>
      </c>
      <c r="O22" s="129">
        <v>23</v>
      </c>
    </row>
    <row r="23" spans="1:15" x14ac:dyDescent="0.25">
      <c r="A23" s="248"/>
      <c r="B23" s="41" t="s">
        <v>318</v>
      </c>
      <c r="C23" s="209"/>
      <c r="D23" s="141">
        <v>122</v>
      </c>
      <c r="E23" s="132">
        <v>36</v>
      </c>
      <c r="F23" s="141">
        <v>1</v>
      </c>
      <c r="G23" s="132">
        <v>0</v>
      </c>
      <c r="H23" s="141">
        <v>19</v>
      </c>
      <c r="I23" s="132">
        <v>8</v>
      </c>
      <c r="J23" s="141">
        <v>45</v>
      </c>
      <c r="K23" s="132">
        <v>12</v>
      </c>
      <c r="L23" s="141">
        <v>50</v>
      </c>
      <c r="M23" s="132">
        <v>13</v>
      </c>
      <c r="N23" s="142">
        <v>7</v>
      </c>
      <c r="O23" s="129">
        <v>3</v>
      </c>
    </row>
    <row r="24" spans="1:15" x14ac:dyDescent="0.25">
      <c r="A24" s="248"/>
      <c r="B24" s="41" t="s">
        <v>317</v>
      </c>
      <c r="C24" s="209"/>
      <c r="D24" s="141">
        <v>639</v>
      </c>
      <c r="E24" s="132">
        <v>352</v>
      </c>
      <c r="F24" s="141">
        <v>60</v>
      </c>
      <c r="G24" s="132">
        <v>37</v>
      </c>
      <c r="H24" s="141">
        <v>189</v>
      </c>
      <c r="I24" s="132">
        <v>108</v>
      </c>
      <c r="J24" s="141">
        <v>283</v>
      </c>
      <c r="K24" s="132">
        <v>145</v>
      </c>
      <c r="L24" s="141">
        <v>101</v>
      </c>
      <c r="M24" s="132">
        <v>58</v>
      </c>
      <c r="N24" s="142">
        <v>6</v>
      </c>
      <c r="O24" s="129">
        <v>4</v>
      </c>
    </row>
    <row r="25" spans="1:15" x14ac:dyDescent="0.25">
      <c r="A25" s="248"/>
      <c r="B25" s="41" t="s">
        <v>318</v>
      </c>
      <c r="C25" s="209"/>
      <c r="D25" s="141">
        <v>134</v>
      </c>
      <c r="E25" s="132">
        <v>52</v>
      </c>
      <c r="F25" s="141">
        <v>1</v>
      </c>
      <c r="G25" s="132">
        <v>1</v>
      </c>
      <c r="H25" s="141">
        <v>46</v>
      </c>
      <c r="I25" s="132">
        <v>18</v>
      </c>
      <c r="J25" s="141">
        <v>55</v>
      </c>
      <c r="K25" s="132">
        <v>20</v>
      </c>
      <c r="L25" s="141">
        <v>21</v>
      </c>
      <c r="M25" s="132">
        <v>8</v>
      </c>
      <c r="N25" s="142">
        <v>11</v>
      </c>
      <c r="O25" s="129">
        <v>5</v>
      </c>
    </row>
    <row r="26" spans="1:15" x14ac:dyDescent="0.25">
      <c r="A26" s="249"/>
      <c r="B26" s="143" t="s">
        <v>388</v>
      </c>
      <c r="C26" s="210"/>
      <c r="D26" s="144">
        <f>SUM(D22:D25)</f>
        <v>2183</v>
      </c>
      <c r="E26" s="145">
        <f t="shared" ref="E26:O26" si="3">SUM(E22:E25)</f>
        <v>1131</v>
      </c>
      <c r="F26" s="144">
        <f t="shared" si="3"/>
        <v>180</v>
      </c>
      <c r="G26" s="145">
        <f t="shared" si="3"/>
        <v>87</v>
      </c>
      <c r="H26" s="144">
        <f t="shared" si="3"/>
        <v>625</v>
      </c>
      <c r="I26" s="145">
        <f t="shared" si="3"/>
        <v>330</v>
      </c>
      <c r="J26" s="144">
        <f t="shared" si="3"/>
        <v>911</v>
      </c>
      <c r="K26" s="145">
        <f t="shared" si="3"/>
        <v>450</v>
      </c>
      <c r="L26" s="144">
        <f t="shared" si="3"/>
        <v>408</v>
      </c>
      <c r="M26" s="145">
        <f t="shared" si="3"/>
        <v>229</v>
      </c>
      <c r="N26" s="144">
        <f t="shared" si="3"/>
        <v>59</v>
      </c>
      <c r="O26" s="145">
        <f t="shared" si="3"/>
        <v>35</v>
      </c>
    </row>
    <row r="27" spans="1:15" x14ac:dyDescent="0.25">
      <c r="A27" s="247" t="s">
        <v>393</v>
      </c>
      <c r="B27" s="41" t="s">
        <v>232</v>
      </c>
      <c r="C27" s="208">
        <v>6</v>
      </c>
      <c r="D27" s="141">
        <v>467</v>
      </c>
      <c r="E27" s="130">
        <v>184</v>
      </c>
      <c r="F27" s="141">
        <v>7</v>
      </c>
      <c r="G27" s="132">
        <v>3</v>
      </c>
      <c r="H27" s="141">
        <v>66</v>
      </c>
      <c r="I27" s="132">
        <v>33</v>
      </c>
      <c r="J27" s="141">
        <v>150</v>
      </c>
      <c r="K27" s="132">
        <v>59</v>
      </c>
      <c r="L27" s="141">
        <v>199</v>
      </c>
      <c r="M27" s="132">
        <v>67</v>
      </c>
      <c r="N27" s="142">
        <v>45</v>
      </c>
      <c r="O27" s="129">
        <v>22</v>
      </c>
    </row>
    <row r="28" spans="1:15" x14ac:dyDescent="0.25">
      <c r="A28" s="248"/>
      <c r="B28" s="41" t="s">
        <v>232</v>
      </c>
      <c r="C28" s="209"/>
      <c r="D28" s="141">
        <v>506</v>
      </c>
      <c r="E28" s="132">
        <v>243</v>
      </c>
      <c r="F28" s="141">
        <v>10</v>
      </c>
      <c r="G28" s="132">
        <v>3</v>
      </c>
      <c r="H28" s="141">
        <v>160</v>
      </c>
      <c r="I28" s="132">
        <v>82</v>
      </c>
      <c r="J28" s="141">
        <v>183</v>
      </c>
      <c r="K28" s="132">
        <v>86</v>
      </c>
      <c r="L28" s="141">
        <v>118</v>
      </c>
      <c r="M28" s="132">
        <v>52</v>
      </c>
      <c r="N28" s="142">
        <v>35</v>
      </c>
      <c r="O28" s="129">
        <v>20</v>
      </c>
    </row>
    <row r="29" spans="1:15" x14ac:dyDescent="0.25">
      <c r="A29" s="249"/>
      <c r="B29" s="143" t="s">
        <v>388</v>
      </c>
      <c r="C29" s="210"/>
      <c r="D29" s="144">
        <f>SUM(D27:D28)</f>
        <v>973</v>
      </c>
      <c r="E29" s="145">
        <f t="shared" ref="E29:O29" si="4">SUM(E27:E28)</f>
        <v>427</v>
      </c>
      <c r="F29" s="144">
        <f t="shared" si="4"/>
        <v>17</v>
      </c>
      <c r="G29" s="145">
        <f t="shared" si="4"/>
        <v>6</v>
      </c>
      <c r="H29" s="144">
        <f t="shared" si="4"/>
        <v>226</v>
      </c>
      <c r="I29" s="145">
        <f t="shared" si="4"/>
        <v>115</v>
      </c>
      <c r="J29" s="144">
        <f t="shared" si="4"/>
        <v>333</v>
      </c>
      <c r="K29" s="145">
        <f t="shared" si="4"/>
        <v>145</v>
      </c>
      <c r="L29" s="144">
        <f t="shared" si="4"/>
        <v>317</v>
      </c>
      <c r="M29" s="145">
        <f t="shared" si="4"/>
        <v>119</v>
      </c>
      <c r="N29" s="144">
        <f t="shared" si="4"/>
        <v>80</v>
      </c>
      <c r="O29" s="145">
        <f t="shared" si="4"/>
        <v>42</v>
      </c>
    </row>
    <row r="30" spans="1:15" x14ac:dyDescent="0.25">
      <c r="A30" s="247" t="s">
        <v>394</v>
      </c>
      <c r="B30" s="41" t="s">
        <v>233</v>
      </c>
      <c r="C30" s="208">
        <v>7</v>
      </c>
      <c r="D30" s="141">
        <v>678</v>
      </c>
      <c r="E30" s="132">
        <v>404</v>
      </c>
      <c r="F30" s="141">
        <v>15</v>
      </c>
      <c r="G30" s="132">
        <v>8</v>
      </c>
      <c r="H30" s="141">
        <v>146</v>
      </c>
      <c r="I30" s="132">
        <v>89</v>
      </c>
      <c r="J30" s="141">
        <v>271</v>
      </c>
      <c r="K30" s="132">
        <v>166</v>
      </c>
      <c r="L30" s="141">
        <v>213</v>
      </c>
      <c r="M30" s="132">
        <v>125</v>
      </c>
      <c r="N30" s="142">
        <v>33</v>
      </c>
      <c r="O30" s="129">
        <v>16</v>
      </c>
    </row>
    <row r="31" spans="1:15" x14ac:dyDescent="0.25">
      <c r="A31" s="248"/>
      <c r="B31" s="41" t="s">
        <v>233</v>
      </c>
      <c r="C31" s="209"/>
      <c r="D31" s="141">
        <v>649</v>
      </c>
      <c r="E31" s="132">
        <v>365</v>
      </c>
      <c r="F31" s="141">
        <v>38</v>
      </c>
      <c r="G31" s="132">
        <v>22</v>
      </c>
      <c r="H31" s="141">
        <v>208</v>
      </c>
      <c r="I31" s="132">
        <v>123</v>
      </c>
      <c r="J31" s="141">
        <v>220</v>
      </c>
      <c r="K31" s="132">
        <v>124</v>
      </c>
      <c r="L31" s="141">
        <v>151</v>
      </c>
      <c r="M31" s="132">
        <v>75</v>
      </c>
      <c r="N31" s="142">
        <v>32</v>
      </c>
      <c r="O31" s="129">
        <v>21</v>
      </c>
    </row>
    <row r="32" spans="1:15" ht="30" customHeight="1" x14ac:dyDescent="0.25">
      <c r="A32" s="249"/>
      <c r="B32" s="143" t="s">
        <v>388</v>
      </c>
      <c r="C32" s="210"/>
      <c r="D32" s="151">
        <f>SUM(D30:D31)</f>
        <v>1327</v>
      </c>
      <c r="E32" s="152">
        <f t="shared" ref="E32:O32" si="5">SUM(E30:E31)</f>
        <v>769</v>
      </c>
      <c r="F32" s="151">
        <f t="shared" si="5"/>
        <v>53</v>
      </c>
      <c r="G32" s="152">
        <f t="shared" si="5"/>
        <v>30</v>
      </c>
      <c r="H32" s="151">
        <f t="shared" si="5"/>
        <v>354</v>
      </c>
      <c r="I32" s="152">
        <f t="shared" si="5"/>
        <v>212</v>
      </c>
      <c r="J32" s="151">
        <f t="shared" si="5"/>
        <v>491</v>
      </c>
      <c r="K32" s="152">
        <f t="shared" si="5"/>
        <v>290</v>
      </c>
      <c r="L32" s="151">
        <f t="shared" si="5"/>
        <v>364</v>
      </c>
      <c r="M32" s="152">
        <f t="shared" si="5"/>
        <v>200</v>
      </c>
      <c r="N32" s="151">
        <f t="shared" si="5"/>
        <v>65</v>
      </c>
      <c r="O32" s="152">
        <f t="shared" si="5"/>
        <v>37</v>
      </c>
    </row>
    <row r="33" spans="1:15" x14ac:dyDescent="0.25">
      <c r="A33" s="247" t="s">
        <v>395</v>
      </c>
      <c r="B33" s="41" t="s">
        <v>234</v>
      </c>
      <c r="C33" s="208">
        <v>8</v>
      </c>
      <c r="D33" s="141">
        <v>653</v>
      </c>
      <c r="E33" s="132">
        <v>394</v>
      </c>
      <c r="F33" s="141">
        <v>8</v>
      </c>
      <c r="G33" s="132">
        <v>6</v>
      </c>
      <c r="H33" s="141">
        <v>128</v>
      </c>
      <c r="I33" s="132">
        <v>94</v>
      </c>
      <c r="J33" s="141">
        <v>266</v>
      </c>
      <c r="K33" s="132">
        <v>152</v>
      </c>
      <c r="L33" s="141">
        <v>196</v>
      </c>
      <c r="M33" s="132">
        <v>108</v>
      </c>
      <c r="N33" s="142">
        <v>55</v>
      </c>
      <c r="O33" s="129">
        <v>34</v>
      </c>
    </row>
    <row r="34" spans="1:15" x14ac:dyDescent="0.25">
      <c r="A34" s="248"/>
      <c r="B34" s="41" t="s">
        <v>234</v>
      </c>
      <c r="C34" s="209"/>
      <c r="D34" s="141">
        <v>711</v>
      </c>
      <c r="E34" s="132">
        <v>433</v>
      </c>
      <c r="F34" s="141">
        <v>23</v>
      </c>
      <c r="G34" s="132">
        <v>20</v>
      </c>
      <c r="H34" s="141">
        <v>163</v>
      </c>
      <c r="I34" s="132">
        <v>110</v>
      </c>
      <c r="J34" s="141">
        <v>276</v>
      </c>
      <c r="K34" s="132">
        <v>163</v>
      </c>
      <c r="L34" s="141">
        <v>178</v>
      </c>
      <c r="M34" s="132">
        <v>98</v>
      </c>
      <c r="N34" s="142">
        <v>71</v>
      </c>
      <c r="O34" s="129">
        <v>42</v>
      </c>
    </row>
    <row r="35" spans="1:15" x14ac:dyDescent="0.25">
      <c r="A35" s="249"/>
      <c r="B35" s="143" t="s">
        <v>388</v>
      </c>
      <c r="C35" s="210"/>
      <c r="D35" s="144">
        <f>SUM(D33:D34)</f>
        <v>1364</v>
      </c>
      <c r="E35" s="145">
        <f t="shared" ref="E35:O35" si="6">SUM(E33:E34)</f>
        <v>827</v>
      </c>
      <c r="F35" s="144">
        <f t="shared" si="6"/>
        <v>31</v>
      </c>
      <c r="G35" s="145">
        <f t="shared" si="6"/>
        <v>26</v>
      </c>
      <c r="H35" s="144">
        <f t="shared" si="6"/>
        <v>291</v>
      </c>
      <c r="I35" s="145">
        <f t="shared" si="6"/>
        <v>204</v>
      </c>
      <c r="J35" s="144">
        <f t="shared" si="6"/>
        <v>542</v>
      </c>
      <c r="K35" s="145">
        <f t="shared" si="6"/>
        <v>315</v>
      </c>
      <c r="L35" s="144">
        <f t="shared" si="6"/>
        <v>374</v>
      </c>
      <c r="M35" s="145">
        <f t="shared" si="6"/>
        <v>206</v>
      </c>
      <c r="N35" s="144">
        <f t="shared" si="6"/>
        <v>126</v>
      </c>
      <c r="O35" s="145">
        <f t="shared" si="6"/>
        <v>76</v>
      </c>
    </row>
    <row r="36" spans="1:15" x14ac:dyDescent="0.25">
      <c r="A36" s="247" t="s">
        <v>396</v>
      </c>
      <c r="B36" s="41" t="s">
        <v>235</v>
      </c>
      <c r="C36" s="208">
        <v>9</v>
      </c>
      <c r="D36" s="141">
        <v>549</v>
      </c>
      <c r="E36" s="132">
        <v>351</v>
      </c>
      <c r="F36" s="141">
        <v>111</v>
      </c>
      <c r="G36" s="132">
        <v>82</v>
      </c>
      <c r="H36" s="141">
        <v>222</v>
      </c>
      <c r="I36" s="132">
        <v>144</v>
      </c>
      <c r="J36" s="141">
        <v>169</v>
      </c>
      <c r="K36" s="132">
        <v>99</v>
      </c>
      <c r="L36" s="141">
        <v>43</v>
      </c>
      <c r="M36" s="132">
        <v>24</v>
      </c>
      <c r="N36" s="142">
        <v>4</v>
      </c>
      <c r="O36" s="129">
        <v>2</v>
      </c>
    </row>
    <row r="37" spans="1:15" x14ac:dyDescent="0.25">
      <c r="A37" s="248"/>
      <c r="B37" s="41" t="s">
        <v>235</v>
      </c>
      <c r="C37" s="209"/>
      <c r="D37" s="141">
        <v>640</v>
      </c>
      <c r="E37" s="132">
        <v>397</v>
      </c>
      <c r="F37" s="141">
        <v>162</v>
      </c>
      <c r="G37" s="132">
        <v>109</v>
      </c>
      <c r="H37" s="141">
        <v>254</v>
      </c>
      <c r="I37" s="132">
        <v>157</v>
      </c>
      <c r="J37" s="141">
        <v>157</v>
      </c>
      <c r="K37" s="132">
        <v>95</v>
      </c>
      <c r="L37" s="141">
        <v>65</v>
      </c>
      <c r="M37" s="132">
        <v>34</v>
      </c>
      <c r="N37" s="142">
        <v>2</v>
      </c>
      <c r="O37" s="129">
        <v>2</v>
      </c>
    </row>
    <row r="38" spans="1:15" x14ac:dyDescent="0.25">
      <c r="A38" s="249"/>
      <c r="B38" s="143" t="s">
        <v>388</v>
      </c>
      <c r="C38" s="210"/>
      <c r="D38" s="144">
        <f>SUM(D36:D37)</f>
        <v>1189</v>
      </c>
      <c r="E38" s="145">
        <f t="shared" ref="E38:O38" si="7">SUM(E36:E37)</f>
        <v>748</v>
      </c>
      <c r="F38" s="144">
        <f t="shared" si="7"/>
        <v>273</v>
      </c>
      <c r="G38" s="145">
        <f t="shared" si="7"/>
        <v>191</v>
      </c>
      <c r="H38" s="144">
        <f t="shared" si="7"/>
        <v>476</v>
      </c>
      <c r="I38" s="145">
        <f t="shared" si="7"/>
        <v>301</v>
      </c>
      <c r="J38" s="144">
        <f t="shared" si="7"/>
        <v>326</v>
      </c>
      <c r="K38" s="145">
        <f t="shared" si="7"/>
        <v>194</v>
      </c>
      <c r="L38" s="144">
        <f t="shared" si="7"/>
        <v>108</v>
      </c>
      <c r="M38" s="145">
        <f t="shared" si="7"/>
        <v>58</v>
      </c>
      <c r="N38" s="144">
        <f t="shared" si="7"/>
        <v>6</v>
      </c>
      <c r="O38" s="145">
        <f t="shared" si="7"/>
        <v>4</v>
      </c>
    </row>
    <row r="39" spans="1:15" x14ac:dyDescent="0.25">
      <c r="A39" s="247" t="s">
        <v>397</v>
      </c>
      <c r="B39" s="41" t="s">
        <v>236</v>
      </c>
      <c r="C39" s="208">
        <v>10</v>
      </c>
      <c r="D39" s="141">
        <v>700</v>
      </c>
      <c r="E39" s="132">
        <v>425</v>
      </c>
      <c r="F39" s="141">
        <v>102</v>
      </c>
      <c r="G39" s="132">
        <v>73</v>
      </c>
      <c r="H39" s="141">
        <v>226</v>
      </c>
      <c r="I39" s="132">
        <v>141</v>
      </c>
      <c r="J39" s="141">
        <v>278</v>
      </c>
      <c r="K39" s="132">
        <v>171</v>
      </c>
      <c r="L39" s="141">
        <v>87</v>
      </c>
      <c r="M39" s="132">
        <v>38</v>
      </c>
      <c r="N39" s="142">
        <v>7</v>
      </c>
      <c r="O39" s="129">
        <v>2</v>
      </c>
    </row>
    <row r="40" spans="1:15" x14ac:dyDescent="0.25">
      <c r="A40" s="248"/>
      <c r="B40" s="41" t="s">
        <v>236</v>
      </c>
      <c r="C40" s="209"/>
      <c r="D40" s="141">
        <v>947</v>
      </c>
      <c r="E40" s="132">
        <v>541</v>
      </c>
      <c r="F40" s="141">
        <v>141</v>
      </c>
      <c r="G40" s="132">
        <v>104</v>
      </c>
      <c r="H40" s="141">
        <v>329</v>
      </c>
      <c r="I40" s="132">
        <v>180</v>
      </c>
      <c r="J40" s="141">
        <v>324</v>
      </c>
      <c r="K40" s="132">
        <v>183</v>
      </c>
      <c r="L40" s="141">
        <v>143</v>
      </c>
      <c r="M40" s="132">
        <v>68</v>
      </c>
      <c r="N40" s="142">
        <v>10</v>
      </c>
      <c r="O40" s="129">
        <v>6</v>
      </c>
    </row>
    <row r="41" spans="1:15" x14ac:dyDescent="0.25">
      <c r="A41" s="249"/>
      <c r="B41" s="143" t="s">
        <v>388</v>
      </c>
      <c r="C41" s="210"/>
      <c r="D41" s="144">
        <f>SUM(D39:D40)</f>
        <v>1647</v>
      </c>
      <c r="E41" s="145">
        <f t="shared" ref="E41:O41" si="8">SUM(E39:E40)</f>
        <v>966</v>
      </c>
      <c r="F41" s="144">
        <f t="shared" si="8"/>
        <v>243</v>
      </c>
      <c r="G41" s="145">
        <f t="shared" si="8"/>
        <v>177</v>
      </c>
      <c r="H41" s="144">
        <f t="shared" si="8"/>
        <v>555</v>
      </c>
      <c r="I41" s="145">
        <f t="shared" si="8"/>
        <v>321</v>
      </c>
      <c r="J41" s="144">
        <f t="shared" si="8"/>
        <v>602</v>
      </c>
      <c r="K41" s="145">
        <f t="shared" si="8"/>
        <v>354</v>
      </c>
      <c r="L41" s="144">
        <f t="shared" si="8"/>
        <v>230</v>
      </c>
      <c r="M41" s="145">
        <f t="shared" si="8"/>
        <v>106</v>
      </c>
      <c r="N41" s="144">
        <f t="shared" si="8"/>
        <v>17</v>
      </c>
      <c r="O41" s="145">
        <f t="shared" si="8"/>
        <v>8</v>
      </c>
    </row>
    <row r="42" spans="1:15" x14ac:dyDescent="0.25">
      <c r="A42" s="247" t="s">
        <v>398</v>
      </c>
      <c r="B42" s="41" t="s">
        <v>237</v>
      </c>
      <c r="C42" s="208">
        <v>11</v>
      </c>
      <c r="D42" s="141">
        <v>667</v>
      </c>
      <c r="E42" s="132">
        <v>426</v>
      </c>
      <c r="F42" s="141">
        <v>422</v>
      </c>
      <c r="G42" s="132">
        <v>299</v>
      </c>
      <c r="H42" s="141">
        <v>190</v>
      </c>
      <c r="I42" s="132">
        <v>103</v>
      </c>
      <c r="J42" s="141">
        <v>43</v>
      </c>
      <c r="K42" s="132">
        <v>20</v>
      </c>
      <c r="L42" s="141">
        <v>12</v>
      </c>
      <c r="M42" s="132">
        <v>4</v>
      </c>
      <c r="N42" s="142">
        <v>0</v>
      </c>
      <c r="O42" s="129">
        <v>0</v>
      </c>
    </row>
    <row r="43" spans="1:15" x14ac:dyDescent="0.25">
      <c r="A43" s="248"/>
      <c r="B43" s="41" t="s">
        <v>237</v>
      </c>
      <c r="C43" s="209"/>
      <c r="D43" s="141">
        <v>839</v>
      </c>
      <c r="E43" s="132">
        <v>469</v>
      </c>
      <c r="F43" s="141">
        <v>497</v>
      </c>
      <c r="G43" s="132">
        <v>312</v>
      </c>
      <c r="H43" s="141">
        <v>298</v>
      </c>
      <c r="I43" s="132">
        <v>135</v>
      </c>
      <c r="J43" s="141">
        <v>42</v>
      </c>
      <c r="K43" s="132">
        <v>20</v>
      </c>
      <c r="L43" s="141">
        <v>2</v>
      </c>
      <c r="M43" s="132">
        <v>2</v>
      </c>
      <c r="N43" s="142">
        <v>0</v>
      </c>
      <c r="O43" s="129">
        <v>0</v>
      </c>
    </row>
    <row r="44" spans="1:15" x14ac:dyDescent="0.25">
      <c r="A44" s="249"/>
      <c r="B44" s="143" t="s">
        <v>388</v>
      </c>
      <c r="C44" s="210"/>
      <c r="D44" s="144">
        <f>SUM(D42:D43)</f>
        <v>1506</v>
      </c>
      <c r="E44" s="145">
        <f t="shared" ref="E44:O44" si="9">SUM(E42:E43)</f>
        <v>895</v>
      </c>
      <c r="F44" s="144">
        <f t="shared" si="9"/>
        <v>919</v>
      </c>
      <c r="G44" s="145">
        <f t="shared" si="9"/>
        <v>611</v>
      </c>
      <c r="H44" s="144">
        <f t="shared" si="9"/>
        <v>488</v>
      </c>
      <c r="I44" s="145">
        <f t="shared" si="9"/>
        <v>238</v>
      </c>
      <c r="J44" s="144">
        <f t="shared" si="9"/>
        <v>85</v>
      </c>
      <c r="K44" s="145">
        <f t="shared" si="9"/>
        <v>40</v>
      </c>
      <c r="L44" s="144">
        <f t="shared" si="9"/>
        <v>14</v>
      </c>
      <c r="M44" s="145">
        <f t="shared" si="9"/>
        <v>6</v>
      </c>
      <c r="N44" s="144">
        <f t="shared" si="9"/>
        <v>0</v>
      </c>
      <c r="O44" s="145">
        <f t="shared" si="9"/>
        <v>0</v>
      </c>
    </row>
    <row r="45" spans="1:15" x14ac:dyDescent="0.25">
      <c r="A45" s="247" t="s">
        <v>399</v>
      </c>
      <c r="B45" s="41" t="s">
        <v>238</v>
      </c>
      <c r="C45" s="208">
        <v>12</v>
      </c>
      <c r="D45" s="141">
        <v>548</v>
      </c>
      <c r="E45" s="132">
        <v>314</v>
      </c>
      <c r="F45" s="141">
        <v>262</v>
      </c>
      <c r="G45" s="132">
        <v>175</v>
      </c>
      <c r="H45" s="141">
        <v>212</v>
      </c>
      <c r="I45" s="132">
        <v>98</v>
      </c>
      <c r="J45" s="141">
        <v>54</v>
      </c>
      <c r="K45" s="132">
        <v>25</v>
      </c>
      <c r="L45" s="141">
        <v>20</v>
      </c>
      <c r="M45" s="132">
        <v>16</v>
      </c>
      <c r="N45" s="142">
        <v>0</v>
      </c>
      <c r="O45" s="129">
        <v>0</v>
      </c>
    </row>
    <row r="46" spans="1:15" x14ac:dyDescent="0.25">
      <c r="A46" s="248"/>
      <c r="B46" s="41" t="s">
        <v>238</v>
      </c>
      <c r="C46" s="209"/>
      <c r="D46" s="141">
        <v>756</v>
      </c>
      <c r="E46" s="132">
        <v>429</v>
      </c>
      <c r="F46" s="141">
        <v>394</v>
      </c>
      <c r="G46" s="132">
        <v>260</v>
      </c>
      <c r="H46" s="141">
        <v>294</v>
      </c>
      <c r="I46" s="132">
        <v>146</v>
      </c>
      <c r="J46" s="141">
        <v>65</v>
      </c>
      <c r="K46" s="132">
        <v>21</v>
      </c>
      <c r="L46" s="141">
        <v>3</v>
      </c>
      <c r="M46" s="132">
        <v>2</v>
      </c>
      <c r="N46" s="142">
        <v>0</v>
      </c>
      <c r="O46" s="129">
        <v>0</v>
      </c>
    </row>
    <row r="47" spans="1:15" x14ac:dyDescent="0.25">
      <c r="A47" s="249"/>
      <c r="B47" s="143" t="s">
        <v>388</v>
      </c>
      <c r="C47" s="210"/>
      <c r="D47" s="144">
        <f>SUM(D45:D46)</f>
        <v>1304</v>
      </c>
      <c r="E47" s="145">
        <f t="shared" ref="E47:O47" si="10">SUM(E45:E46)</f>
        <v>743</v>
      </c>
      <c r="F47" s="144">
        <f t="shared" si="10"/>
        <v>656</v>
      </c>
      <c r="G47" s="145">
        <f t="shared" si="10"/>
        <v>435</v>
      </c>
      <c r="H47" s="144">
        <f t="shared" si="10"/>
        <v>506</v>
      </c>
      <c r="I47" s="145">
        <f t="shared" si="10"/>
        <v>244</v>
      </c>
      <c r="J47" s="144">
        <f t="shared" si="10"/>
        <v>119</v>
      </c>
      <c r="K47" s="145">
        <f t="shared" si="10"/>
        <v>46</v>
      </c>
      <c r="L47" s="144">
        <f t="shared" si="10"/>
        <v>23</v>
      </c>
      <c r="M47" s="145">
        <f t="shared" si="10"/>
        <v>18</v>
      </c>
      <c r="N47" s="144">
        <f t="shared" si="10"/>
        <v>0</v>
      </c>
      <c r="O47" s="145">
        <f t="shared" si="10"/>
        <v>0</v>
      </c>
    </row>
    <row r="48" spans="1:15" x14ac:dyDescent="0.25">
      <c r="A48" s="247" t="s">
        <v>400</v>
      </c>
      <c r="B48" s="41" t="s">
        <v>239</v>
      </c>
      <c r="C48" s="208">
        <v>13</v>
      </c>
      <c r="D48" s="141">
        <v>389</v>
      </c>
      <c r="E48" s="132">
        <v>206</v>
      </c>
      <c r="F48" s="141">
        <v>240</v>
      </c>
      <c r="G48" s="132">
        <v>131</v>
      </c>
      <c r="H48" s="141">
        <v>107</v>
      </c>
      <c r="I48" s="132">
        <v>58</v>
      </c>
      <c r="J48" s="141">
        <v>28</v>
      </c>
      <c r="K48" s="132">
        <v>12</v>
      </c>
      <c r="L48" s="141">
        <v>8</v>
      </c>
      <c r="M48" s="132">
        <v>5</v>
      </c>
      <c r="N48" s="142">
        <v>0</v>
      </c>
      <c r="O48" s="129">
        <v>0</v>
      </c>
    </row>
    <row r="49" spans="1:15" x14ac:dyDescent="0.25">
      <c r="A49" s="248"/>
      <c r="B49" s="41" t="s">
        <v>239</v>
      </c>
      <c r="C49" s="209"/>
      <c r="D49" s="141">
        <v>520</v>
      </c>
      <c r="E49" s="132">
        <v>294</v>
      </c>
      <c r="F49" s="141">
        <v>371</v>
      </c>
      <c r="G49" s="132">
        <v>219</v>
      </c>
      <c r="H49" s="141">
        <v>120</v>
      </c>
      <c r="I49" s="132">
        <v>56</v>
      </c>
      <c r="J49" s="141">
        <v>29</v>
      </c>
      <c r="K49" s="132">
        <v>19</v>
      </c>
      <c r="L49" s="141">
        <v>0</v>
      </c>
      <c r="M49" s="132">
        <v>0</v>
      </c>
      <c r="N49" s="142">
        <v>0</v>
      </c>
      <c r="O49" s="129">
        <v>0</v>
      </c>
    </row>
    <row r="50" spans="1:15" x14ac:dyDescent="0.25">
      <c r="A50" s="249"/>
      <c r="B50" s="143" t="s">
        <v>388</v>
      </c>
      <c r="C50" s="210"/>
      <c r="D50" s="144">
        <v>903</v>
      </c>
      <c r="E50" s="145">
        <f t="shared" ref="E50:O50" si="11">SUM(E48:E49)</f>
        <v>500</v>
      </c>
      <c r="F50" s="144">
        <f t="shared" si="11"/>
        <v>611</v>
      </c>
      <c r="G50" s="145">
        <f t="shared" si="11"/>
        <v>350</v>
      </c>
      <c r="H50" s="144">
        <f t="shared" si="11"/>
        <v>227</v>
      </c>
      <c r="I50" s="145">
        <f t="shared" si="11"/>
        <v>114</v>
      </c>
      <c r="J50" s="144">
        <f t="shared" si="11"/>
        <v>57</v>
      </c>
      <c r="K50" s="145">
        <f t="shared" si="11"/>
        <v>31</v>
      </c>
      <c r="L50" s="144">
        <f t="shared" si="11"/>
        <v>8</v>
      </c>
      <c r="M50" s="145">
        <f t="shared" si="11"/>
        <v>5</v>
      </c>
      <c r="N50" s="144">
        <f t="shared" si="11"/>
        <v>0</v>
      </c>
      <c r="O50" s="145">
        <f t="shared" si="11"/>
        <v>0</v>
      </c>
    </row>
    <row r="51" spans="1:15" x14ac:dyDescent="0.25">
      <c r="A51" s="247" t="s">
        <v>401</v>
      </c>
      <c r="B51" s="41" t="s">
        <v>240</v>
      </c>
      <c r="C51" s="208">
        <v>14</v>
      </c>
      <c r="D51" s="141">
        <v>192</v>
      </c>
      <c r="E51" s="132">
        <v>103</v>
      </c>
      <c r="F51" s="141">
        <v>76</v>
      </c>
      <c r="G51" s="132">
        <v>42</v>
      </c>
      <c r="H51" s="141">
        <v>87</v>
      </c>
      <c r="I51" s="132">
        <v>42</v>
      </c>
      <c r="J51" s="141">
        <v>23</v>
      </c>
      <c r="K51" s="132">
        <v>16</v>
      </c>
      <c r="L51" s="141">
        <v>6</v>
      </c>
      <c r="M51" s="132">
        <v>3</v>
      </c>
      <c r="N51" s="142">
        <v>0</v>
      </c>
      <c r="O51" s="129">
        <v>0</v>
      </c>
    </row>
    <row r="52" spans="1:15" x14ac:dyDescent="0.25">
      <c r="A52" s="248"/>
      <c r="B52" s="41" t="s">
        <v>240</v>
      </c>
      <c r="C52" s="209"/>
      <c r="D52" s="141">
        <v>328</v>
      </c>
      <c r="E52" s="132">
        <v>193</v>
      </c>
      <c r="F52" s="141">
        <v>177</v>
      </c>
      <c r="G52" s="132">
        <v>109</v>
      </c>
      <c r="H52" s="141">
        <v>105</v>
      </c>
      <c r="I52" s="132">
        <v>52</v>
      </c>
      <c r="J52" s="141">
        <v>46</v>
      </c>
      <c r="K52" s="132">
        <v>32</v>
      </c>
      <c r="L52" s="141">
        <v>0</v>
      </c>
      <c r="M52" s="132">
        <v>0</v>
      </c>
      <c r="N52" s="142">
        <v>0</v>
      </c>
      <c r="O52" s="129">
        <v>0</v>
      </c>
    </row>
    <row r="53" spans="1:15" ht="15.75" customHeight="1" x14ac:dyDescent="0.25">
      <c r="A53" s="249"/>
      <c r="B53" s="143" t="s">
        <v>388</v>
      </c>
      <c r="C53" s="210"/>
      <c r="D53" s="144">
        <f>SUM(D51:D52)</f>
        <v>520</v>
      </c>
      <c r="E53" s="145">
        <f t="shared" ref="E53:O53" si="12">SUM(E51:E52)</f>
        <v>296</v>
      </c>
      <c r="F53" s="144">
        <f t="shared" si="12"/>
        <v>253</v>
      </c>
      <c r="G53" s="145">
        <f t="shared" si="12"/>
        <v>151</v>
      </c>
      <c r="H53" s="144">
        <f t="shared" si="12"/>
        <v>192</v>
      </c>
      <c r="I53" s="145">
        <f t="shared" si="12"/>
        <v>94</v>
      </c>
      <c r="J53" s="144">
        <f t="shared" si="12"/>
        <v>69</v>
      </c>
      <c r="K53" s="145">
        <f t="shared" si="12"/>
        <v>48</v>
      </c>
      <c r="L53" s="144">
        <f t="shared" si="12"/>
        <v>6</v>
      </c>
      <c r="M53" s="145">
        <f t="shared" si="12"/>
        <v>3</v>
      </c>
      <c r="N53" s="144">
        <f t="shared" si="12"/>
        <v>0</v>
      </c>
      <c r="O53" s="145">
        <f t="shared" si="12"/>
        <v>0</v>
      </c>
    </row>
    <row r="54" spans="1:15" x14ac:dyDescent="0.25">
      <c r="B54" s="91" t="s">
        <v>367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</sheetData>
  <mergeCells count="37">
    <mergeCell ref="A17:A21"/>
    <mergeCell ref="C17:C21"/>
    <mergeCell ref="A2:A4"/>
    <mergeCell ref="B2:B4"/>
    <mergeCell ref="C2:C4"/>
    <mergeCell ref="N3:N4"/>
    <mergeCell ref="A7:A9"/>
    <mergeCell ref="C7:C9"/>
    <mergeCell ref="A10:A16"/>
    <mergeCell ref="C10:C16"/>
    <mergeCell ref="D2:D4"/>
    <mergeCell ref="F2:O2"/>
    <mergeCell ref="E3:E4"/>
    <mergeCell ref="F3:F4"/>
    <mergeCell ref="H3:H4"/>
    <mergeCell ref="J3:J4"/>
    <mergeCell ref="L3:L4"/>
    <mergeCell ref="A22:A26"/>
    <mergeCell ref="C22:C26"/>
    <mergeCell ref="A27:A29"/>
    <mergeCell ref="C27:C29"/>
    <mergeCell ref="A30:A32"/>
    <mergeCell ref="C30:C32"/>
    <mergeCell ref="A33:A35"/>
    <mergeCell ref="C33:C35"/>
    <mergeCell ref="A36:A38"/>
    <mergeCell ref="C36:C38"/>
    <mergeCell ref="A39:A41"/>
    <mergeCell ref="C39:C41"/>
    <mergeCell ref="A51:A53"/>
    <mergeCell ref="C51:C53"/>
    <mergeCell ref="A42:A44"/>
    <mergeCell ref="C42:C44"/>
    <mergeCell ref="A45:A47"/>
    <mergeCell ref="C45:C47"/>
    <mergeCell ref="A48:A50"/>
    <mergeCell ref="C48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Нүүр</vt:lpstr>
      <vt:lpstr>II</vt:lpstr>
      <vt:lpstr>III</vt:lpstr>
      <vt:lpstr>IV-V</vt:lpstr>
      <vt:lpstr>VI-VIII</vt:lpstr>
      <vt:lpstr>ix x</vt:lpstr>
      <vt:lpstr>II!Print_Area</vt:lpstr>
      <vt:lpstr>'IV-V'!Print_Area</vt:lpstr>
      <vt:lpstr>'VI-VIII'!Print_Area</vt:lpstr>
      <vt:lpstr>Нүүр!Print_Area</vt:lpstr>
      <vt:lpstr>II!Print_Titles</vt:lpstr>
      <vt:lpstr>III!Print_Titles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ULZII</cp:lastModifiedBy>
  <cp:lastPrinted>2018-10-04T02:05:46Z</cp:lastPrinted>
  <dcterms:created xsi:type="dcterms:W3CDTF">2018-08-30T01:46:54Z</dcterms:created>
  <dcterms:modified xsi:type="dcterms:W3CDTF">2020-01-03T02:19:12Z</dcterms:modified>
</cp:coreProperties>
</file>